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AF4077BD-B5E3-B640-8D83-78C02BD291AA}" xr6:coauthVersionLast="47" xr6:coauthVersionMax="47" xr10:uidLastSave="{00000000-0000-0000-0000-000000000000}"/>
  <bookViews>
    <workbookView xWindow="-2180" yWindow="-19840" windowWidth="28800" windowHeight="17500" activeTab="1" xr2:uid="{00000000-000D-0000-FFFF-FFFF00000000}"/>
  </bookViews>
  <sheets>
    <sheet name="Contents" sheetId="1" r:id="rId1"/>
    <sheet name="Notes - please read" sheetId="2" r:id="rId2"/>
    <sheet name="New Zealanders" sheetId="3" r:id="rId3"/>
    <sheet name="Females" sheetId="4" r:id="rId4"/>
    <sheet name="Males" sheetId="5" r:id="rId5"/>
  </sheets>
  <calcPr calcId="0"/>
</workbook>
</file>

<file path=xl/sharedStrings.xml><?xml version="1.0" encoding="utf-8"?>
<sst xmlns="http://schemas.openxmlformats.org/spreadsheetml/2006/main" count="310" uniqueCount="46">
  <si>
    <t>Table of contents - click on an area to go to workbook page.</t>
  </si>
  <si>
    <t>Notes - please read</t>
  </si>
  <si>
    <t>New Zealanders</t>
  </si>
  <si>
    <t>Females</t>
  </si>
  <si>
    <t>Males</t>
  </si>
  <si>
    <t>Ministry of Transport</t>
  </si>
  <si>
    <t>Travel by New Zealanders (all ages)</t>
  </si>
  <si>
    <t>Click here to return to Contents</t>
  </si>
  <si>
    <t>(Scroll right to view more of the table)</t>
  </si>
  <si>
    <t>(2015 - 2018)</t>
  </si>
  <si>
    <t>Notes:</t>
  </si>
  <si>
    <t>2015-2018 used a 7 day travel diary, whereas 2018 onwards used a 2 day travel diary - results may not be strictly comparable.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</si>
  <si>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</si>
  <si>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</si>
  <si>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</si>
  <si>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</si>
  <si>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Mode of travel</t>
  </si>
  <si>
    <t>Sample: People with any trips</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</si>
  <si>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</si>
  <si>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</si>
  <si>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</si>
  <si>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</si>
  <si>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</si>
  <si>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</si>
  <si>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</si>
  <si>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</si>
  <si>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</si>
  <si>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</si>
  <si>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</si>
  <si>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</si>
  <si>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</si>
  <si>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</si>
  <si>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</si>
  <si>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</si>
  <si>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</si>
  <si>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</si>
  <si>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Travel by Females (all ages)</t>
  </si>
  <si>
    <t>Travel by Males (all ages)</t>
  </si>
  <si>
    <t>(2018 - 2021)</t>
  </si>
  <si>
    <t>(2019 - 2022)</t>
  </si>
  <si>
    <t>Values are supressed where there are less than 30 trip legs in the sample.</t>
  </si>
  <si>
    <t>COVID19 impacted surveying in 2019/20, 2020/21 and 2021/22 - please see Notes tab.</t>
  </si>
  <si>
    <t>Sample too small</t>
  </si>
  <si>
    <t>New Zealand Household Travel Survey (2015 - 2023)</t>
  </si>
  <si>
    <t>(2021 - 2023)</t>
  </si>
  <si>
    <t>Results by gender 2015 - 2018, 2018 - 2021, 2019 - 2022 (3 year average) and 2021 - 2023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</si>
</sst>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rgb="FF000000"/>
      <name val="Calibri"/>
      <family val="2"/>
      <scheme val="minor"/>
    </font>
    <font>
      <sz val="11"/>
      <color theme="1"/>
      <name val="Calibri"/>
      <family val="2"/>
    </font>
    <font>
      <u/>
      <sz val="11"/>
      <color theme="10"/>
      <name val="Calibri"/>
      <family val="2"/>
      <scheme val="minor"/>
    </font>
    <font>
      <b/>
      <sz val="14"/>
      <color indexed="56"/>
      <name val="Arial, Helvetica, sans-serif"/>
    </font>
    <font>
      <i/>
      <sz val="11"/>
      <color theme="1"/>
      <name val="Calibri"/>
      <family val="2"/>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9">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indexed="64"/>
      </right>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24">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165" fontId="7" fillId="0" borderId="0" xfId="0" applyNumberFormat="1" applyFont="1"/>
    <xf numFmtId="0" fontId="10" fillId="0" borderId="0" xfId="2"/>
    <xf numFmtId="0" fontId="11" fillId="3" borderId="0" xfId="0" applyFont="1" applyFill="1"/>
    <xf numFmtId="0" fontId="2" fillId="2" borderId="1" xfId="0" applyFont="1" applyFill="1" applyBorder="1" applyAlignment="1">
      <alignment horizontal="left" wrapText="1"/>
    </xf>
    <xf numFmtId="0" fontId="0" fillId="0" borderId="0" xfId="0" applyAlignment="1">
      <alignment wrapText="1"/>
    </xf>
    <xf numFmtId="9" fontId="7" fillId="0" borderId="0" xfId="1" applyFont="1"/>
    <xf numFmtId="0" fontId="1" fillId="0" borderId="2" xfId="0" applyFont="1" applyBorder="1"/>
    <xf numFmtId="0" fontId="1" fillId="0" borderId="5" xfId="0" applyFont="1" applyBorder="1"/>
    <xf numFmtId="164" fontId="12" fillId="0" borderId="3" xfId="0" applyNumberFormat="1" applyFont="1" applyBorder="1"/>
    <xf numFmtId="165" fontId="9" fillId="0" borderId="3" xfId="0" applyNumberFormat="1" applyFont="1" applyBorder="1"/>
    <xf numFmtId="9" fontId="9" fillId="0" borderId="3" xfId="1" applyFont="1" applyBorder="1"/>
    <xf numFmtId="165" fontId="9" fillId="0" borderId="4" xfId="0" applyNumberFormat="1" applyFont="1" applyBorder="1"/>
    <xf numFmtId="164" fontId="12" fillId="0" borderId="6" xfId="0" applyNumberFormat="1" applyFont="1" applyBorder="1"/>
    <xf numFmtId="165" fontId="9" fillId="0" borderId="6" xfId="0" applyNumberFormat="1" applyFont="1" applyBorder="1"/>
    <xf numFmtId="9" fontId="9" fillId="0" borderId="6" xfId="1" applyFont="1" applyBorder="1"/>
    <xf numFmtId="165" fontId="9" fillId="0" borderId="7" xfId="0" applyNumberFormat="1" applyFont="1" applyBorder="1"/>
    <xf numFmtId="0" fontId="10" fillId="0" borderId="0" xfId="2" applyAlignment="1">
      <alignment horizontal="center"/>
    </xf>
    <xf numFmtId="165" fontId="7" fillId="0" borderId="8" xfId="0" applyNumberFormat="1" applyFont="1" applyBorder="1"/>
  </cellXfs>
  <cellStyles count="3">
    <cellStyle name="Hyperlink" xfId="2" builtinId="8"/>
    <cellStyle name="Normal" xfId="0" builtinId="0"/>
    <cellStyle name="Per cent" xfId="1" builtinId="5"/>
  </cellStyles>
  <dxfs count="141">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val="0"/>
        <strike val="0"/>
        <condense val="0"/>
        <extend val="0"/>
        <outline val="0"/>
        <shadow val="0"/>
        <u val="none"/>
        <vertAlign val="baseline"/>
        <sz val="11"/>
        <color rgb="FF000000"/>
        <name val="Calibri"/>
        <family val="2"/>
        <scheme val="none"/>
      </font>
      <numFmt numFmtId="165" formatCode="#,##0.0"/>
    </dxf>
    <dxf>
      <font>
        <b val="0"/>
        <i/>
        <strike val="0"/>
        <condense val="0"/>
        <extend val="0"/>
        <outline val="0"/>
        <shadow val="0"/>
        <u val="none"/>
        <vertAlign val="baseline"/>
        <sz val="11"/>
        <color rgb="FF000000"/>
        <name val="Calibri"/>
        <family val="2"/>
        <scheme val="none"/>
      </font>
      <numFmt numFmtId="164" formatCode="#,###"/>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val="0"/>
        <strike val="0"/>
        <condense val="0"/>
        <extend val="0"/>
        <outline val="0"/>
        <shadow val="0"/>
        <u val="none"/>
        <vertAlign val="baseline"/>
        <sz val="11"/>
        <color rgb="FF000000"/>
        <name val="Calibri"/>
        <scheme val="none"/>
      </font>
      <numFmt numFmtId="165" formatCode="#,##0.0"/>
    </dxf>
    <dxf>
      <font>
        <b val="0"/>
        <i/>
        <strike val="0"/>
        <condense val="0"/>
        <extend val="0"/>
        <outline val="0"/>
        <shadow val="0"/>
        <u val="none"/>
        <vertAlign val="baseline"/>
        <sz val="11"/>
        <color rgb="FF000000"/>
        <name val="Calibri"/>
        <scheme val="none"/>
      </font>
      <numFmt numFmtId="164" formatCode="#,###"/>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180974</xdr:rowOff>
    </xdr:from>
    <xdr:to>
      <xdr:col>9</xdr:col>
      <xdr:colOff>398780</xdr:colOff>
      <xdr:row>64</xdr:row>
      <xdr:rowOff>142874</xdr:rowOff>
    </xdr:to>
    <xdr:sp macro="" textlink="">
      <xdr:nvSpPr>
        <xdr:cNvPr id="2" name="TextBox 1">
          <a:extLst>
            <a:ext uri="{FF2B5EF4-FFF2-40B4-BE49-F238E27FC236}">
              <a16:creationId xmlns:a16="http://schemas.microsoft.com/office/drawing/2014/main" id="{A2638070-9545-46D3-987F-6363CB3286A2}"/>
            </a:ext>
          </a:extLst>
        </xdr:cNvPr>
        <xdr:cNvSpPr txBox="1"/>
      </xdr:nvSpPr>
      <xdr:spPr>
        <a:xfrm>
          <a:off x="790575" y="361949"/>
          <a:ext cx="6723380" cy="1136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Gender is</a:t>
          </a:r>
          <a:r>
            <a:rPr lang="en-NZ" sz="1100" baseline="0">
              <a:solidFill>
                <a:schemeClr val="dk1"/>
              </a:solidFill>
              <a:effectLst/>
              <a:latin typeface="+mn-lt"/>
              <a:ea typeface="+mn-ea"/>
              <a:cs typeface="+mn-cs"/>
            </a:rPr>
            <a:t> asked about in terms of Female/Male/Another gender, however sample sizes for another gender are too small to be able to report on separately at this point.</a:t>
          </a:r>
          <a:endParaRPr lang="en-NZ" sz="1100">
            <a:solidFill>
              <a:schemeClr val="dk1"/>
            </a:solidFill>
            <a:effectLst/>
            <a:latin typeface="+mn-lt"/>
            <a:ea typeface="+mn-ea"/>
            <a:cs typeface="+mn-cs"/>
          </a:endParaRP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8" totalsRowShown="0" headerRowDxfId="140" dataDxfId="138" headerRowBorderDxfId="139">
  <tableColumns count="12">
    <tableColumn id="1" xr3:uid="{00000000-0010-0000-0000-000001000000}" name="Mode of travel"/>
    <tableColumn id="2" xr3:uid="{00000000-0010-0000-0000-000002000000}" name="Sample: People with any trips" dataDxfId="137"/>
    <tableColumn id="3" xr3:uid="{00000000-0010-0000-0000-000003000000}" name="Trip legs in sample" dataDxfId="136"/>
    <tableColumn id="4" xr3:uid="{00000000-0010-0000-0000-000004000000}" name="Million km per year" dataDxfId="135"/>
    <tableColumn id="5" xr3:uid="{00000000-0010-0000-0000-000005000000}" name="Million hours per year" dataDxfId="134"/>
    <tableColumn id="6" xr3:uid="{00000000-0010-0000-0000-000006000000}" name="Million trip legs per year" dataDxfId="133"/>
    <tableColumn id="7" xr3:uid="{00000000-0010-0000-0000-000007000000}" name="Mode share of distance" dataDxfId="132"/>
    <tableColumn id="8" xr3:uid="{00000000-0010-0000-0000-000008000000}" name="Mode share of duration" dataDxfId="131"/>
    <tableColumn id="9" xr3:uid="{00000000-0010-0000-0000-000009000000}" name="Mode share of trip legs" dataDxfId="130"/>
    <tableColumn id="10" xr3:uid="{00000000-0010-0000-0000-00000A000000}" name="Km per person per year" dataDxfId="129"/>
    <tableColumn id="11" xr3:uid="{00000000-0010-0000-0000-00000B000000}" name="Hours per person per year" dataDxfId="128"/>
    <tableColumn id="12" xr3:uid="{00000000-0010-0000-0000-00000C000000}" name="Trip legs per person per year" dataDxfId="12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55A2F-E135-4090-AC6A-2BB8E29AC634}" name="Table32" displayName="Table32" ref="A22:L30" totalsRowShown="0" headerRowDxfId="126" dataDxfId="124" headerRowBorderDxfId="125">
  <tableColumns count="12">
    <tableColumn id="1" xr3:uid="{786D674D-A408-4452-8BFE-2AC92565964E}" name="Mode of travel"/>
    <tableColumn id="2" xr3:uid="{12CDCAA6-F3BC-48F4-AE0E-2D7D7E1C89CA}" name="Sample: People with any trips" dataDxfId="123"/>
    <tableColumn id="3" xr3:uid="{8CB592F5-5049-407D-A5BB-07638F90D341}" name="Trip legs in sample" dataDxfId="122"/>
    <tableColumn id="4" xr3:uid="{CCE91187-B58D-48EF-8D94-433940DFCE3E}" name="Million km per year" dataDxfId="121"/>
    <tableColumn id="5" xr3:uid="{A0B54565-5433-4FC4-BA5E-6BDE55420376}" name="Million hours per year" dataDxfId="120"/>
    <tableColumn id="6" xr3:uid="{7E58E2A8-A524-4319-98B1-4A18211EEAAF}" name="Million trip legs per year" dataDxfId="119"/>
    <tableColumn id="7" xr3:uid="{2D6E89C2-94AC-40A7-9471-2D8022EF34D8}" name="Mode share of distance" dataDxfId="118"/>
    <tableColumn id="8" xr3:uid="{3FB433CB-E9F8-431E-A0C3-4C6FCA4234C8}" name="Mode share of duration" dataDxfId="117"/>
    <tableColumn id="9" xr3:uid="{CAA58204-A44F-45E8-A4D1-242AA67B9FF5}" name="Mode share of trip legs" dataDxfId="116"/>
    <tableColumn id="10" xr3:uid="{1D4AFE29-5D12-4C2F-9AAB-2FE3D6A7E506}" name="Km per person per year" dataDxfId="115"/>
    <tableColumn id="11" xr3:uid="{811AEE50-893E-4348-8A26-88E027CDEACC}" name="Hours per person per year" dataDxfId="114"/>
    <tableColumn id="12" xr3:uid="{911313C1-D21E-411D-93E9-7EB1E17F10EF}" name="Trip legs per person per year" dataDxfId="11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C241AC-1ABC-4755-81B6-1B284EE8E9E5}" name="Table36" displayName="Table36" ref="A34:L42" totalsRowShown="0" headerRowDxfId="112" dataDxfId="110" headerRowBorderDxfId="111">
  <tableColumns count="12">
    <tableColumn id="1" xr3:uid="{2D29DF5D-495E-4826-964B-7F419FE60682}" name="Mode of travel"/>
    <tableColumn id="2" xr3:uid="{8ADD1CCF-1D14-4989-9C74-F966DCC0A314}" name="Sample: People with any trips" dataDxfId="109"/>
    <tableColumn id="3" xr3:uid="{6C4B7BBD-ACF4-4254-B25D-A5E4C2135387}" name="Trip legs in sample" dataDxfId="108"/>
    <tableColumn id="4" xr3:uid="{28F642D4-158A-4789-B46B-67166BCE29E7}" name="Million km per year" dataDxfId="107"/>
    <tableColumn id="5" xr3:uid="{6A3F83EE-2AD3-46FE-A2A9-0E284FECADF0}" name="Million hours per year" dataDxfId="106"/>
    <tableColumn id="6" xr3:uid="{3138451C-D534-4893-A1FA-6EDE8E5696A1}" name="Million trip legs per year" dataDxfId="105"/>
    <tableColumn id="7" xr3:uid="{2EA61A7D-A8C4-47EA-ABCA-D6452496183A}" name="Mode share of distance" dataDxfId="104"/>
    <tableColumn id="8" xr3:uid="{0BDA4305-342A-47AA-B51B-3A659F535E9D}" name="Mode share of duration" dataDxfId="103"/>
    <tableColumn id="9" xr3:uid="{D50C97E9-E349-4C81-B46C-2BA04BD7E912}" name="Mode share of trip legs" dataDxfId="102"/>
    <tableColumn id="10" xr3:uid="{A678690B-D404-41D1-9640-5F6687B916F2}" name="Km per person per year" dataDxfId="101"/>
    <tableColumn id="11" xr3:uid="{DFCB6DA5-AA6F-48A8-94B9-4D1DF31DFE37}" name="Hours per person per year" dataDxfId="100"/>
    <tableColumn id="12" xr3:uid="{3EAF624C-9B63-4695-895E-480058C0EB08}" name="Trip legs per person per year" dataDxfId="9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D9B024-C155-7844-A788-9E766FCFAD6E}" name="Table38" displayName="Table38" ref="A46:L54" totalsRowShown="0" headerRowDxfId="98" dataDxfId="96" headerRowBorderDxfId="97">
  <tableColumns count="12">
    <tableColumn id="1" xr3:uid="{53E583E7-EFFD-DF48-8598-FA006CB73271}" name="Mode of travel"/>
    <tableColumn id="2" xr3:uid="{56C18C42-B2B7-EA46-B04A-DA7078F4FB8A}" name="Sample: People with any trips" dataDxfId="95"/>
    <tableColumn id="3" xr3:uid="{0583C6F0-DA47-FD4C-9B01-F018832A8252}" name="Trip legs in sample" dataDxfId="94"/>
    <tableColumn id="4" xr3:uid="{7935F263-E997-8243-B7F7-D38F87E177B2}" name="Million km per year" dataDxfId="93"/>
    <tableColumn id="5" xr3:uid="{8F55F094-CF57-444C-933B-D9338F6DBB02}" name="Million hours per year" dataDxfId="92"/>
    <tableColumn id="6" xr3:uid="{73B4B851-3F37-3645-9213-A5BDAB7D81E5}" name="Million trip legs per year" dataDxfId="91"/>
    <tableColumn id="7" xr3:uid="{81076526-1E85-6C4F-BBBD-73BDBC10C019}" name="Mode share of distance" dataDxfId="90" dataCellStyle="Per cent"/>
    <tableColumn id="8" xr3:uid="{22864818-17DE-674B-A9DA-0428E8B3346C}" name="Mode share of duration" dataDxfId="89" dataCellStyle="Per cent"/>
    <tableColumn id="9" xr3:uid="{C6E61A63-C8AF-1D4F-A02B-64E1824EDEBA}" name="Mode share of trip legs" dataDxfId="88" dataCellStyle="Per cent"/>
    <tableColumn id="10" xr3:uid="{DA2D0531-C994-7E48-A2C1-AC354F15F5B6}" name="Km per person per year" dataDxfId="87"/>
    <tableColumn id="11" xr3:uid="{12A894CF-817B-F847-80AF-C458282574F2}" name="Hours per person per year" dataDxfId="86"/>
    <tableColumn id="12" xr3:uid="{F5D55C61-00DD-FD4C-BE1D-2877901C9292}" name="Trip legs per person per year" dataDxfId="85"/>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84" dataDxfId="82" headerRowBorderDxfId="83">
  <sortState xmlns:xlrd2="http://schemas.microsoft.com/office/spreadsheetml/2017/richdata2" ref="A11:L18">
    <sortCondition ref="A10:A18"/>
  </sortState>
  <tableColumns count="12">
    <tableColumn id="1" xr3:uid="{00000000-0010-0000-0100-000001000000}" name="Mode of travel"/>
    <tableColumn id="2" xr3:uid="{00000000-0010-0000-0100-000002000000}" name="Sample: People with any trips" dataDxfId="81"/>
    <tableColumn id="3" xr3:uid="{00000000-0010-0000-0100-000003000000}" name="Trip legs in sample" dataDxfId="80"/>
    <tableColumn id="4" xr3:uid="{00000000-0010-0000-0100-000004000000}" name="Million km per year" dataDxfId="79"/>
    <tableColumn id="5" xr3:uid="{00000000-0010-0000-0100-000005000000}" name="Million hours per year" dataDxfId="78"/>
    <tableColumn id="6" xr3:uid="{00000000-0010-0000-0100-000006000000}" name="Million trip legs per year" dataDxfId="77"/>
    <tableColumn id="7" xr3:uid="{00000000-0010-0000-0100-000007000000}" name="Mode share of distance" dataDxfId="76"/>
    <tableColumn id="8" xr3:uid="{00000000-0010-0000-0100-000008000000}" name="Mode share of duration" dataDxfId="75"/>
    <tableColumn id="9" xr3:uid="{00000000-0010-0000-0100-000009000000}" name="Mode share of trip legs" dataDxfId="74"/>
    <tableColumn id="10" xr3:uid="{00000000-0010-0000-0100-00000A000000}" name="Km per person per year" dataDxfId="73"/>
    <tableColumn id="11" xr3:uid="{00000000-0010-0000-0100-00000B000000}" name="Hours per person per year" dataDxfId="72"/>
    <tableColumn id="12" xr3:uid="{00000000-0010-0000-0100-00000C000000}" name="Trip legs per person per year" dataDxfId="71"/>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45B53-24DF-4E36-8347-EB4DD3343E10}" name="Table43" displayName="Table43" ref="A22:L30" totalsRowShown="0" headerRowDxfId="70" dataDxfId="68" headerRowBorderDxfId="69">
  <tableColumns count="12">
    <tableColumn id="1" xr3:uid="{CBC5EC5D-B2F4-4F94-AB5F-6983EF236226}" name="Mode of travel"/>
    <tableColumn id="2" xr3:uid="{438F982F-6957-49CD-9ED3-7F240B8738CF}" name="Sample: People with any trips" dataDxfId="67"/>
    <tableColumn id="3" xr3:uid="{D59DCD33-A277-4DDB-8854-8F2DDFE51517}" name="Trip legs in sample" dataDxfId="66"/>
    <tableColumn id="4" xr3:uid="{7CC86738-4406-4A46-8252-0D3936E8B049}" name="Million km per year" dataDxfId="65"/>
    <tableColumn id="5" xr3:uid="{F930A198-A09D-4A5A-AC75-2C0DFE5B805D}" name="Million hours per year" dataDxfId="64"/>
    <tableColumn id="6" xr3:uid="{0BCA3F54-F08B-4528-B388-C8C6BF5DB8FA}" name="Million trip legs per year" dataDxfId="63"/>
    <tableColumn id="7" xr3:uid="{7EE63BD4-31D6-4D33-93FB-B7175930B3F8}" name="Mode share of distance" dataDxfId="62"/>
    <tableColumn id="8" xr3:uid="{C62F1F8A-4430-4E28-9039-CD0BEE7D1572}" name="Mode share of duration" dataDxfId="61"/>
    <tableColumn id="9" xr3:uid="{62845DF0-0014-4961-9FBA-1506AA8AC1AD}" name="Mode share of trip legs" dataDxfId="60"/>
    <tableColumn id="10" xr3:uid="{883AD50D-068F-4320-AF12-CA5C6C4B3CBD}" name="Km per person per year" dataDxfId="59"/>
    <tableColumn id="11" xr3:uid="{41EF1B4F-F7EC-4D25-AB35-5ADAE73E3693}" name="Hours per person per year" dataDxfId="58"/>
    <tableColumn id="12" xr3:uid="{381596B8-41BA-4619-8B57-B9B8E18B32D0}" name="Trip legs per person per year" dataDxfId="57"/>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9E3551-CE21-435A-98DB-BA9E340BB209}" name="Table47" displayName="Table47" ref="A34:L42" totalsRowShown="0" headerRowDxfId="56" dataDxfId="54" headerRowBorderDxfId="55">
  <tableColumns count="12">
    <tableColumn id="1" xr3:uid="{E6ABB154-4D0B-4AC6-BEDA-2F3FBC43036A}" name="Mode of travel"/>
    <tableColumn id="2" xr3:uid="{175553D3-3606-4434-B3BA-EBFCDCC20005}" name="Sample: People with any trips" dataDxfId="53"/>
    <tableColumn id="3" xr3:uid="{82A53C8B-6614-4765-9AA6-18F4CB5947F1}" name="Trip legs in sample" dataDxfId="52"/>
    <tableColumn id="4" xr3:uid="{9CFCAB92-4E70-40D7-9500-AB2DD812CD03}" name="Million km per year" dataDxfId="51"/>
    <tableColumn id="5" xr3:uid="{02456AC0-6DAA-4323-BEFC-EE888C750042}" name="Million hours per year" dataDxfId="50"/>
    <tableColumn id="6" xr3:uid="{B631BEE7-675A-4A4A-A4EA-92756E7D963A}" name="Million trip legs per year" dataDxfId="49"/>
    <tableColumn id="7" xr3:uid="{8D32B0B1-94AE-4DBA-A1E3-1439994E84A5}" name="Mode share of distance" dataDxfId="48"/>
    <tableColumn id="8" xr3:uid="{0086B06E-2701-44CE-83FE-F85F106499E2}" name="Mode share of duration" dataDxfId="47"/>
    <tableColumn id="9" xr3:uid="{3E3C3B3E-BF0D-49F4-A27F-BBA0427DB75A}" name="Mode share of trip legs" dataDxfId="46"/>
    <tableColumn id="10" xr3:uid="{7AB96E31-359A-4873-A73B-30D52B4EA4C4}" name="Km per person per year" dataDxfId="45"/>
    <tableColumn id="11" xr3:uid="{F94B6634-28DF-4084-9D80-7F465F71A627}" name="Hours per person per year" dataDxfId="44"/>
    <tableColumn id="12" xr3:uid="{02D50FFE-13F4-4A12-A120-565663AB9E19}" name="Trip legs per person per year" dataDxfId="4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B7DFCCD-DF34-5340-A5C6-8D617419E163}" name="Table49" displayName="Table49" ref="A46:L54" totalsRowShown="0" headerRowDxfId="42" dataDxfId="40" headerRowBorderDxfId="41">
  <tableColumns count="12">
    <tableColumn id="1" xr3:uid="{F33A7F88-763B-244C-B680-C52274F71D02}" name="Mode of travel"/>
    <tableColumn id="2" xr3:uid="{37C8B47D-8B86-BF4E-9540-478FDBC0A221}" name="Sample: People with any trips" dataDxfId="39"/>
    <tableColumn id="3" xr3:uid="{AC3CF8B8-E870-D149-A578-A311C464A14A}" name="Trip legs in sample" dataDxfId="38"/>
    <tableColumn id="4" xr3:uid="{236C88D4-7ED2-B446-8573-00580BC036A3}" name="Million km per year" dataDxfId="37"/>
    <tableColumn id="5" xr3:uid="{98B77B50-1BD4-0140-A6DD-CF01D1730085}" name="Million hours per year" dataDxfId="36"/>
    <tableColumn id="6" xr3:uid="{54FA77C6-FEA9-8342-A7DA-160E51DC58DE}" name="Million trip legs per year" dataDxfId="35"/>
    <tableColumn id="7" xr3:uid="{4D7A11F8-FE79-4A41-99BC-66C91CF0118D}" name="Mode share of distance" dataDxfId="34" dataCellStyle="Per cent"/>
    <tableColumn id="8" xr3:uid="{A9642D5F-2C09-FF44-9133-242CC686F492}" name="Mode share of duration" dataDxfId="33" dataCellStyle="Per cent"/>
    <tableColumn id="9" xr3:uid="{10A2D3B6-E975-9F41-8B1B-3AD3F8752B82}" name="Mode share of trip legs" dataDxfId="32" dataCellStyle="Per cent"/>
    <tableColumn id="10" xr3:uid="{1C2A6FC4-4E2F-FD49-A7FA-BB43486E0096}" name="Km per person per year" dataDxfId="31"/>
    <tableColumn id="11" xr3:uid="{81586D2F-565A-F645-875D-DE5EFCBC31D3}" name="Hours per person per year" dataDxfId="30"/>
    <tableColumn id="12" xr3:uid="{CEB4945A-DD8E-DB4B-9AAE-47BA79C09749}" name="Trip legs per person per year" dataDxfId="2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9"/>
  <sheetViews>
    <sheetView showGridLines="0" workbookViewId="0">
      <selection activeCell="G25" sqref="G25:G26"/>
    </sheetView>
  </sheetViews>
  <sheetFormatPr baseColWidth="10" defaultColWidth="11.5" defaultRowHeight="15"/>
  <sheetData>
    <row r="1" spans="1:2" ht="18">
      <c r="A1" s="8" t="s">
        <v>43</v>
      </c>
    </row>
    <row r="2" spans="1:2" ht="18">
      <c r="A2" s="8" t="s">
        <v>45</v>
      </c>
    </row>
    <row r="4" spans="1:2">
      <c r="A4" t="s">
        <v>0</v>
      </c>
    </row>
    <row r="6" spans="1:2">
      <c r="B6" s="7" t="s">
        <v>1</v>
      </c>
    </row>
    <row r="7" spans="1:2">
      <c r="B7" s="7" t="s">
        <v>2</v>
      </c>
    </row>
    <row r="8" spans="1:2">
      <c r="B8" s="7" t="s">
        <v>3</v>
      </c>
    </row>
    <row r="9" spans="1:2">
      <c r="B9" s="7" t="s">
        <v>4</v>
      </c>
    </row>
  </sheetData>
  <hyperlinks>
    <hyperlink ref="B6" location="'Notes - please read'!A1" display="Notes - please read" xr:uid="{57E61F95-46F6-48E2-882B-0D40111F6C39}"/>
    <hyperlink ref="B7" location="'New Zealanders'!A1" display="New Zealanders" xr:uid="{CF7E657D-291A-477C-BDE5-AFECDB83B945}"/>
    <hyperlink ref="B8" location="Females!A1" display="Females" xr:uid="{D8D6B540-BDE0-44D7-9DF5-4EFB653CD15A}"/>
    <hyperlink ref="B9" location="Males!A1" display="Males" xr:uid="{D92CBF1C-EB1D-4ADC-87AD-75F277714939}"/>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topLeftCell="A7" workbookViewId="0">
      <selection activeCell="L39" sqref="L39"/>
    </sheetView>
  </sheetViews>
  <sheetFormatPr baseColWidth="10" defaultColWidth="11.5" defaultRowHeight="15"/>
  <sheetData>
    <row r="1" spans="1:1">
      <c r="A1" s="7" t="s">
        <v>7</v>
      </c>
    </row>
  </sheetData>
  <hyperlinks>
    <hyperlink ref="A1" location="Contents!A1" display="Click here to return to Contents" xr:uid="{7BACB303-A9B6-447B-BCA1-F08A57BF5A1F}"/>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4"/>
  <sheetViews>
    <sheetView workbookViewId="0">
      <selection activeCell="N31" sqref="N31"/>
    </sheetView>
  </sheetViews>
  <sheetFormatPr baseColWidth="10" defaultColWidth="11.5" defaultRowHeight="15"/>
  <cols>
    <col min="1" max="1" width="24.33203125" customWidth="1"/>
    <col min="2" max="2" width="13.6640625" customWidth="1"/>
    <col min="4" max="4" width="11.5" customWidth="1"/>
    <col min="8" max="8" width="11.5" customWidth="1"/>
    <col min="12" max="12" width="11.5" customWidth="1"/>
  </cols>
  <sheetData>
    <row r="1" spans="1:12">
      <c r="F1" s="1" t="s">
        <v>43</v>
      </c>
    </row>
    <row r="2" spans="1:12">
      <c r="F2" s="1" t="s">
        <v>5</v>
      </c>
    </row>
    <row r="3" spans="1:12">
      <c r="F3" s="1" t="s">
        <v>6</v>
      </c>
    </row>
    <row r="5" spans="1:12">
      <c r="F5" s="22" t="s">
        <v>7</v>
      </c>
    </row>
    <row r="6" spans="1:12">
      <c r="F6" s="2" t="s">
        <v>8</v>
      </c>
    </row>
    <row r="8" spans="1:12">
      <c r="F8" s="1" t="s">
        <v>9</v>
      </c>
    </row>
    <row r="10" spans="1:12" s="10" customFormat="1" ht="48">
      <c r="A10" s="9" t="s">
        <v>16</v>
      </c>
      <c r="B10" s="9" t="s">
        <v>17</v>
      </c>
      <c r="C10" s="9" t="s">
        <v>18</v>
      </c>
      <c r="D10" s="9" t="s">
        <v>19</v>
      </c>
      <c r="E10" s="9" t="s">
        <v>20</v>
      </c>
      <c r="F10" s="9" t="s">
        <v>21</v>
      </c>
      <c r="G10" s="9" t="s">
        <v>22</v>
      </c>
      <c r="H10" s="9" t="s">
        <v>23</v>
      </c>
      <c r="I10" s="9" t="s">
        <v>24</v>
      </c>
      <c r="J10" s="9" t="s">
        <v>25</v>
      </c>
      <c r="K10" s="9" t="s">
        <v>26</v>
      </c>
      <c r="L10" s="9" t="s">
        <v>27</v>
      </c>
    </row>
    <row r="11" spans="1:12">
      <c r="A11" s="12" t="s">
        <v>28</v>
      </c>
      <c r="B11" s="14">
        <v>5956</v>
      </c>
      <c r="C11" s="14">
        <v>138961</v>
      </c>
      <c r="D11" s="15">
        <v>32864.104803206399</v>
      </c>
      <c r="E11" s="15">
        <v>824.36573150224297</v>
      </c>
      <c r="F11" s="15">
        <v>3749.5014247771101</v>
      </c>
      <c r="G11" s="16">
        <v>0.64599965247222702</v>
      </c>
      <c r="H11" s="16">
        <v>0.581478085807413</v>
      </c>
      <c r="I11" s="16">
        <v>0.59519220427218</v>
      </c>
      <c r="J11" s="15">
        <v>7012.4212264109201</v>
      </c>
      <c r="K11" s="15">
        <v>175.90011316383399</v>
      </c>
      <c r="L11" s="17">
        <v>800.05475691520098</v>
      </c>
    </row>
    <row r="12" spans="1:12">
      <c r="A12" s="12" t="s">
        <v>29</v>
      </c>
      <c r="B12" s="14">
        <v>4269</v>
      </c>
      <c r="C12" s="14">
        <v>42467</v>
      </c>
      <c r="D12" s="15">
        <v>13561.3323528657</v>
      </c>
      <c r="E12" s="15">
        <v>348.08436748710199</v>
      </c>
      <c r="F12" s="15">
        <v>1509.63705597895</v>
      </c>
      <c r="G12" s="16">
        <v>0.26657096061101099</v>
      </c>
      <c r="H12" s="16">
        <v>0.24552625609150899</v>
      </c>
      <c r="I12" s="16">
        <v>0.239638315926894</v>
      </c>
      <c r="J12" s="15">
        <v>2893.6669785805602</v>
      </c>
      <c r="K12" s="15">
        <v>74.2729559123798</v>
      </c>
      <c r="L12" s="17">
        <v>322.12077581040398</v>
      </c>
    </row>
    <row r="13" spans="1:12">
      <c r="A13" s="12" t="s">
        <v>30</v>
      </c>
      <c r="B13" s="14">
        <v>3701</v>
      </c>
      <c r="C13" s="14">
        <v>25437</v>
      </c>
      <c r="D13" s="15">
        <v>666.43161503650595</v>
      </c>
      <c r="E13" s="15">
        <v>143.13184596960201</v>
      </c>
      <c r="F13" s="15">
        <v>749.63340302210099</v>
      </c>
      <c r="G13" s="16">
        <v>1.30998423443466E-2</v>
      </c>
      <c r="H13" s="16">
        <v>0.100960081953939</v>
      </c>
      <c r="I13" s="16">
        <v>0.11899607627627599</v>
      </c>
      <c r="J13" s="15">
        <v>142.20071507249301</v>
      </c>
      <c r="K13" s="15">
        <v>30.540944317907901</v>
      </c>
      <c r="L13" s="17">
        <v>159.95400510242899</v>
      </c>
    </row>
    <row r="14" spans="1:12">
      <c r="A14" s="12" t="s">
        <v>31</v>
      </c>
      <c r="B14" s="14">
        <v>435</v>
      </c>
      <c r="C14" s="14">
        <v>2932</v>
      </c>
      <c r="D14" s="15">
        <v>304.15558458264098</v>
      </c>
      <c r="E14" s="15">
        <v>21.874082074118199</v>
      </c>
      <c r="F14" s="15">
        <v>82.278911612675699</v>
      </c>
      <c r="G14" s="16">
        <v>5.9786932616738599E-3</v>
      </c>
      <c r="H14" s="16">
        <v>1.5429194697448301E-2</v>
      </c>
      <c r="I14" s="16">
        <v>1.3060874292313601E-2</v>
      </c>
      <c r="J14" s="15">
        <v>64.899594564664397</v>
      </c>
      <c r="K14" s="15">
        <v>4.6674107925141399</v>
      </c>
      <c r="L14" s="17">
        <v>17.556370080173998</v>
      </c>
    </row>
    <row r="15" spans="1:12">
      <c r="A15" s="12" t="s">
        <v>32</v>
      </c>
      <c r="B15" s="14">
        <v>749</v>
      </c>
      <c r="C15" s="14">
        <v>3952</v>
      </c>
      <c r="D15" s="15">
        <v>1459.3604906604901</v>
      </c>
      <c r="E15" s="15">
        <v>60.189675687387698</v>
      </c>
      <c r="F15" s="15">
        <v>157.66393227177801</v>
      </c>
      <c r="G15" s="16">
        <v>2.86862026348698E-2</v>
      </c>
      <c r="H15" s="16">
        <v>4.24556432498625E-2</v>
      </c>
      <c r="I15" s="16">
        <v>2.5027419049090699E-2</v>
      </c>
      <c r="J15" s="15">
        <v>311.39294811080998</v>
      </c>
      <c r="K15" s="15">
        <v>12.8430505540454</v>
      </c>
      <c r="L15" s="17">
        <v>33.641747186558398</v>
      </c>
    </row>
    <row r="16" spans="1:12">
      <c r="A16" s="12" t="s">
        <v>33</v>
      </c>
      <c r="B16" s="14">
        <v>64</v>
      </c>
      <c r="C16" s="14">
        <v>532</v>
      </c>
      <c r="D16" s="15">
        <v>113.243491527635</v>
      </c>
      <c r="E16" s="15">
        <v>2.67275457071442</v>
      </c>
      <c r="F16" s="15">
        <v>11.754468090118801</v>
      </c>
      <c r="G16" s="16">
        <v>2.22599266310934E-3</v>
      </c>
      <c r="H16" s="16">
        <v>1.8852654255531801E-3</v>
      </c>
      <c r="I16" s="16">
        <v>1.86589281614174E-3</v>
      </c>
      <c r="J16" s="15">
        <v>24.163477706041</v>
      </c>
      <c r="K16" s="15">
        <v>0.57030249254913501</v>
      </c>
      <c r="L16" s="17">
        <v>2.50812495985824</v>
      </c>
    </row>
    <row r="17" spans="1:12">
      <c r="A17" s="12" t="s">
        <v>34</v>
      </c>
      <c r="B17" s="14">
        <v>377</v>
      </c>
      <c r="C17" s="14">
        <v>1363</v>
      </c>
      <c r="D17" s="15">
        <v>1904.6262798841301</v>
      </c>
      <c r="E17" s="15">
        <v>17.388850384182</v>
      </c>
      <c r="F17" s="15">
        <v>39.178880723864999</v>
      </c>
      <c r="G17" s="16">
        <v>3.74386560127625E-2</v>
      </c>
      <c r="H17" s="16">
        <v>1.22654727742745E-2</v>
      </c>
      <c r="I17" s="16">
        <v>6.2192173671037597E-3</v>
      </c>
      <c r="J17" s="15">
        <v>406.40211663810402</v>
      </c>
      <c r="K17" s="15">
        <v>3.7103686306716099</v>
      </c>
      <c r="L17" s="17">
        <v>8.3598447747235802</v>
      </c>
    </row>
    <row r="18" spans="1:12">
      <c r="A18" s="13" t="s">
        <v>35</v>
      </c>
      <c r="B18" s="18">
        <v>7960</v>
      </c>
      <c r="C18" s="18">
        <v>215644</v>
      </c>
      <c r="D18" s="19">
        <v>50873.254617763501</v>
      </c>
      <c r="E18" s="19">
        <v>1417.70730767535</v>
      </c>
      <c r="F18" s="19">
        <v>6299.6480764766002</v>
      </c>
      <c r="G18" s="20">
        <v>1</v>
      </c>
      <c r="H18" s="20">
        <v>1</v>
      </c>
      <c r="I18" s="20">
        <v>1</v>
      </c>
      <c r="J18" s="19">
        <v>10855.147057083601</v>
      </c>
      <c r="K18" s="19">
        <v>302.50514586390199</v>
      </c>
      <c r="L18" s="21">
        <v>1344.19562482935</v>
      </c>
    </row>
    <row r="20" spans="1:12">
      <c r="F20" s="1" t="s">
        <v>38</v>
      </c>
    </row>
    <row r="22" spans="1:12" ht="48">
      <c r="A22" s="9" t="s">
        <v>16</v>
      </c>
      <c r="B22" s="9" t="s">
        <v>17</v>
      </c>
      <c r="C22" s="9" t="s">
        <v>18</v>
      </c>
      <c r="D22" s="9" t="s">
        <v>19</v>
      </c>
      <c r="E22" s="9" t="s">
        <v>20</v>
      </c>
      <c r="F22" s="9" t="s">
        <v>21</v>
      </c>
      <c r="G22" s="9" t="s">
        <v>22</v>
      </c>
      <c r="H22" s="9" t="s">
        <v>23</v>
      </c>
      <c r="I22" s="9" t="s">
        <v>24</v>
      </c>
      <c r="J22" s="9" t="s">
        <v>25</v>
      </c>
      <c r="K22" s="9" t="s">
        <v>26</v>
      </c>
      <c r="L22" s="9" t="s">
        <v>27</v>
      </c>
    </row>
    <row r="23" spans="1:12">
      <c r="A23" s="12" t="s">
        <v>28</v>
      </c>
      <c r="B23" s="14">
        <v>7998</v>
      </c>
      <c r="C23" s="14">
        <v>58226</v>
      </c>
      <c r="D23" s="15">
        <v>37702.466849652999</v>
      </c>
      <c r="E23" s="15">
        <v>988.73030995528995</v>
      </c>
      <c r="F23" s="15">
        <v>3826.3908622143399</v>
      </c>
      <c r="G23" s="16">
        <v>0.634654573094795</v>
      </c>
      <c r="H23" s="16">
        <v>0.57891165670061895</v>
      </c>
      <c r="I23" s="16">
        <v>0.594485844733738</v>
      </c>
      <c r="J23" s="15">
        <v>7556.4525978171896</v>
      </c>
      <c r="K23" s="15">
        <v>198.164585595837</v>
      </c>
      <c r="L23" s="17">
        <v>766.89786072471998</v>
      </c>
    </row>
    <row r="24" spans="1:12">
      <c r="A24" s="12" t="s">
        <v>29</v>
      </c>
      <c r="B24" s="14">
        <v>4492</v>
      </c>
      <c r="C24" s="14">
        <v>20560</v>
      </c>
      <c r="D24" s="15">
        <v>15508.9659137125</v>
      </c>
      <c r="E24" s="15">
        <v>409.698423878178</v>
      </c>
      <c r="F24" s="15">
        <v>1503.2904804212601</v>
      </c>
      <c r="G24" s="16">
        <v>0.26106610425146598</v>
      </c>
      <c r="H24" s="16">
        <v>0.239882595816926</v>
      </c>
      <c r="I24" s="16">
        <v>0.23355818663445299</v>
      </c>
      <c r="J24" s="15">
        <v>3108.3580349122499</v>
      </c>
      <c r="K24" s="15">
        <v>82.113107659011504</v>
      </c>
      <c r="L24" s="17">
        <v>301.29442992024502</v>
      </c>
    </row>
    <row r="25" spans="1:12">
      <c r="A25" s="12" t="s">
        <v>30</v>
      </c>
      <c r="B25" s="14">
        <v>3204</v>
      </c>
      <c r="C25" s="14">
        <v>12419</v>
      </c>
      <c r="D25" s="15">
        <v>743.42712786073298</v>
      </c>
      <c r="E25" s="15">
        <v>170.580536214218</v>
      </c>
      <c r="F25" s="15">
        <v>762.72488931150201</v>
      </c>
      <c r="G25" s="16">
        <v>1.2514285294408701E-2</v>
      </c>
      <c r="H25" s="16">
        <v>9.9876639591557001E-2</v>
      </c>
      <c r="I25" s="16">
        <v>0.11850047902827</v>
      </c>
      <c r="J25" s="15">
        <v>149.000113812519</v>
      </c>
      <c r="K25" s="15">
        <v>34.188312959814802</v>
      </c>
      <c r="L25" s="17">
        <v>152.86783472924901</v>
      </c>
    </row>
    <row r="26" spans="1:12">
      <c r="A26" s="12" t="s">
        <v>31</v>
      </c>
      <c r="B26" s="14">
        <v>460</v>
      </c>
      <c r="C26" s="14">
        <v>1624</v>
      </c>
      <c r="D26" s="15">
        <v>380.056358912071</v>
      </c>
      <c r="E26" s="15">
        <v>29.900320323797899</v>
      </c>
      <c r="F26" s="15">
        <v>100.028755170279</v>
      </c>
      <c r="G26" s="16">
        <v>6.3975788952791799E-3</v>
      </c>
      <c r="H26" s="16">
        <v>1.75069417820434E-2</v>
      </c>
      <c r="I26" s="16">
        <v>1.5540931691608501E-2</v>
      </c>
      <c r="J26" s="15">
        <v>76.172147357633605</v>
      </c>
      <c r="K26" s="15">
        <v>5.9927206908586701</v>
      </c>
      <c r="L26" s="17">
        <v>20.048092605638999</v>
      </c>
    </row>
    <row r="27" spans="1:12">
      <c r="A27" s="12" t="s">
        <v>32</v>
      </c>
      <c r="B27" s="14">
        <v>970</v>
      </c>
      <c r="C27" s="14">
        <v>2750</v>
      </c>
      <c r="D27" s="15">
        <v>2152.1860742086601</v>
      </c>
      <c r="E27" s="15">
        <v>86.449355727527603</v>
      </c>
      <c r="F27" s="15">
        <v>198.464164677426</v>
      </c>
      <c r="G27" s="16">
        <v>3.6228259004756201E-2</v>
      </c>
      <c r="H27" s="16">
        <v>5.06169773911221E-2</v>
      </c>
      <c r="I27" s="16">
        <v>3.0834313805400901E-2</v>
      </c>
      <c r="J27" s="15">
        <v>431.34822228720299</v>
      </c>
      <c r="K27" s="15">
        <v>17.326464638822699</v>
      </c>
      <c r="L27" s="17">
        <v>39.776841624997303</v>
      </c>
    </row>
    <row r="28" spans="1:12">
      <c r="A28" s="12" t="s">
        <v>33</v>
      </c>
      <c r="B28" s="14">
        <v>43</v>
      </c>
      <c r="C28" s="14">
        <v>179</v>
      </c>
      <c r="D28" s="15">
        <v>82.7564801532437</v>
      </c>
      <c r="E28" s="15">
        <v>2.0157262621982901</v>
      </c>
      <c r="F28" s="15">
        <v>7.2258997098403697</v>
      </c>
      <c r="G28" s="16">
        <v>1.3930594725254199E-3</v>
      </c>
      <c r="H28" s="16">
        <v>1.18022823630938E-3</v>
      </c>
      <c r="I28" s="16">
        <v>1.12264931828731E-3</v>
      </c>
      <c r="J28" s="15">
        <v>16.586326351903999</v>
      </c>
      <c r="K28" s="15">
        <v>0.40399849726588399</v>
      </c>
      <c r="L28" s="17">
        <v>1.44823862193761</v>
      </c>
    </row>
    <row r="29" spans="1:12">
      <c r="A29" s="12" t="s">
        <v>34</v>
      </c>
      <c r="B29" s="14">
        <v>270</v>
      </c>
      <c r="C29" s="14">
        <v>612</v>
      </c>
      <c r="D29" s="15">
        <v>2836.4205291579501</v>
      </c>
      <c r="E29" s="15">
        <v>20.537577308011901</v>
      </c>
      <c r="F29" s="15">
        <v>38.345885710224003</v>
      </c>
      <c r="G29" s="16">
        <v>4.7746139986769E-2</v>
      </c>
      <c r="H29" s="16">
        <v>1.2024960481423701E-2</v>
      </c>
      <c r="I29" s="16">
        <v>5.9575947882422502E-3</v>
      </c>
      <c r="J29" s="15">
        <v>568.48474561432704</v>
      </c>
      <c r="K29" s="15">
        <v>4.1162088947881799</v>
      </c>
      <c r="L29" s="17">
        <v>7.6854087252725902</v>
      </c>
    </row>
    <row r="30" spans="1:12">
      <c r="A30" s="13" t="s">
        <v>35</v>
      </c>
      <c r="B30" s="18">
        <v>11879</v>
      </c>
      <c r="C30" s="18">
        <v>96370</v>
      </c>
      <c r="D30" s="19">
        <v>59406.279333658204</v>
      </c>
      <c r="E30" s="19">
        <v>1707.91224966922</v>
      </c>
      <c r="F30" s="19">
        <v>6436.47093721488</v>
      </c>
      <c r="G30" s="20">
        <v>1</v>
      </c>
      <c r="H30" s="20">
        <v>1</v>
      </c>
      <c r="I30" s="20">
        <v>1</v>
      </c>
      <c r="J30" s="19">
        <v>11906.402188153001</v>
      </c>
      <c r="K30" s="19">
        <v>342.30539893639798</v>
      </c>
      <c r="L30" s="21">
        <v>1290.01870695206</v>
      </c>
    </row>
    <row r="32" spans="1:12">
      <c r="F32" s="1" t="s">
        <v>39</v>
      </c>
    </row>
    <row r="34" spans="1:12" ht="48">
      <c r="A34" s="9" t="s">
        <v>16</v>
      </c>
      <c r="B34" s="9" t="s">
        <v>17</v>
      </c>
      <c r="C34" s="9" t="s">
        <v>18</v>
      </c>
      <c r="D34" s="9" t="s">
        <v>19</v>
      </c>
      <c r="E34" s="9" t="s">
        <v>20</v>
      </c>
      <c r="F34" s="9" t="s">
        <v>21</v>
      </c>
      <c r="G34" s="9" t="s">
        <v>22</v>
      </c>
      <c r="H34" s="9" t="s">
        <v>23</v>
      </c>
      <c r="I34" s="9" t="s">
        <v>24</v>
      </c>
      <c r="J34" s="9" t="s">
        <v>25</v>
      </c>
      <c r="K34" s="9" t="s">
        <v>26</v>
      </c>
      <c r="L34" s="9" t="s">
        <v>27</v>
      </c>
    </row>
    <row r="35" spans="1:12">
      <c r="A35" s="12" t="s">
        <v>28</v>
      </c>
      <c r="B35" s="14">
        <v>7554</v>
      </c>
      <c r="C35" s="14">
        <v>52596</v>
      </c>
      <c r="D35" s="15">
        <v>37079.375825567797</v>
      </c>
      <c r="E35" s="15">
        <v>988.42569715368802</v>
      </c>
      <c r="F35" s="15">
        <v>3725.5853415156598</v>
      </c>
      <c r="G35" s="16">
        <v>0.62989683129881502</v>
      </c>
      <c r="H35" s="16">
        <v>0.57862519085036501</v>
      </c>
      <c r="I35" s="16">
        <v>0.59249944501896701</v>
      </c>
      <c r="J35" s="15">
        <v>7294.0021151062801</v>
      </c>
      <c r="K35" s="15">
        <v>194.43636698687601</v>
      </c>
      <c r="L35" s="17">
        <v>732.87175838289795</v>
      </c>
    </row>
    <row r="36" spans="1:12">
      <c r="A36" s="12" t="s">
        <v>29</v>
      </c>
      <c r="B36" s="14">
        <v>4195</v>
      </c>
      <c r="C36" s="14">
        <v>19255</v>
      </c>
      <c r="D36" s="15">
        <v>15351.2748619329</v>
      </c>
      <c r="E36" s="15">
        <v>410.44888042559597</v>
      </c>
      <c r="F36" s="15">
        <v>1520.17951925088</v>
      </c>
      <c r="G36" s="16">
        <v>0.26078430870621699</v>
      </c>
      <c r="H36" s="16">
        <v>0.240277101712838</v>
      </c>
      <c r="I36" s="16">
        <v>0.241762149815341</v>
      </c>
      <c r="J36" s="15">
        <v>3019.79817134104</v>
      </c>
      <c r="K36" s="15">
        <v>80.740706533224397</v>
      </c>
      <c r="L36" s="17">
        <v>299.039354948133</v>
      </c>
    </row>
    <row r="37" spans="1:12">
      <c r="A37" s="12" t="s">
        <v>30</v>
      </c>
      <c r="B37" s="14">
        <v>3040</v>
      </c>
      <c r="C37" s="14">
        <v>11485</v>
      </c>
      <c r="D37" s="15">
        <v>686.148389035945</v>
      </c>
      <c r="E37" s="15">
        <v>177.88733548414399</v>
      </c>
      <c r="F37" s="15">
        <v>730.16783395876598</v>
      </c>
      <c r="G37" s="16">
        <v>1.16561480993568E-2</v>
      </c>
      <c r="H37" s="16">
        <v>0.104135387961662</v>
      </c>
      <c r="I37" s="16">
        <v>0.11612243358657499</v>
      </c>
      <c r="J37" s="15">
        <v>134.97443496483999</v>
      </c>
      <c r="K37" s="15">
        <v>34.992784327757597</v>
      </c>
      <c r="L37" s="17">
        <v>143.633640175934</v>
      </c>
    </row>
    <row r="38" spans="1:12">
      <c r="A38" s="12" t="s">
        <v>31</v>
      </c>
      <c r="B38" s="14">
        <v>459</v>
      </c>
      <c r="C38" s="14">
        <v>1579</v>
      </c>
      <c r="D38" s="15">
        <v>414.845145514705</v>
      </c>
      <c r="E38" s="15">
        <v>32.764321707167802</v>
      </c>
      <c r="F38" s="15">
        <v>101.138915564199</v>
      </c>
      <c r="G38" s="16">
        <v>7.0473042445127901E-3</v>
      </c>
      <c r="H38" s="16">
        <v>1.9180260039258101E-2</v>
      </c>
      <c r="I38" s="16">
        <v>1.6084654047202499E-2</v>
      </c>
      <c r="J38" s="15">
        <v>81.605509840846906</v>
      </c>
      <c r="K38" s="15">
        <v>6.4451740761859204</v>
      </c>
      <c r="L38" s="17">
        <v>19.8953582043887</v>
      </c>
    </row>
    <row r="39" spans="1:12">
      <c r="A39" s="12" t="s">
        <v>32</v>
      </c>
      <c r="B39" s="14">
        <v>793</v>
      </c>
      <c r="C39" s="14">
        <v>2154</v>
      </c>
      <c r="D39" s="15">
        <v>1895.4461702263</v>
      </c>
      <c r="E39" s="15">
        <v>81.335513272500705</v>
      </c>
      <c r="F39" s="15">
        <v>172.239856036361</v>
      </c>
      <c r="G39" s="16">
        <v>3.2199450771222299E-2</v>
      </c>
      <c r="H39" s="16">
        <v>4.7613874290942798E-2</v>
      </c>
      <c r="I39" s="16">
        <v>2.7392210822413599E-2</v>
      </c>
      <c r="J39" s="15">
        <v>372.85925307209601</v>
      </c>
      <c r="K39" s="15">
        <v>15.999767866475199</v>
      </c>
      <c r="L39" s="17">
        <v>33.881850658568403</v>
      </c>
    </row>
    <row r="40" spans="1:12">
      <c r="A40" s="12" t="s">
        <v>33</v>
      </c>
      <c r="B40" s="14">
        <v>29</v>
      </c>
      <c r="C40" s="14">
        <v>130</v>
      </c>
      <c r="D40" s="15">
        <v>45.1021591895949</v>
      </c>
      <c r="E40" s="15">
        <v>1.29077294317658</v>
      </c>
      <c r="F40" s="15">
        <v>5.2718224451370004</v>
      </c>
      <c r="G40" s="16">
        <v>7.6618622956082399E-4</v>
      </c>
      <c r="H40" s="16">
        <v>7.5561950963109103E-4</v>
      </c>
      <c r="I40" s="16">
        <v>8.3840566962062205E-4</v>
      </c>
      <c r="J40" s="15">
        <v>8.8721893829162894</v>
      </c>
      <c r="K40" s="15">
        <v>0.25391205671698502</v>
      </c>
      <c r="L40" s="17">
        <v>1.037036983745</v>
      </c>
    </row>
    <row r="41" spans="1:12">
      <c r="A41" s="12" t="s">
        <v>34</v>
      </c>
      <c r="B41" s="14">
        <v>234</v>
      </c>
      <c r="C41" s="14">
        <v>541</v>
      </c>
      <c r="D41" s="15">
        <v>3393.5994054664002</v>
      </c>
      <c r="E41" s="15">
        <v>16.078839803717798</v>
      </c>
      <c r="F41" s="15">
        <v>33.330350365648798</v>
      </c>
      <c r="G41" s="16">
        <v>5.7649770650315298E-2</v>
      </c>
      <c r="H41" s="16">
        <v>9.4125656353024698E-3</v>
      </c>
      <c r="I41" s="16">
        <v>5.3007010398802403E-3</v>
      </c>
      <c r="J41" s="15">
        <v>667.56574753955704</v>
      </c>
      <c r="K41" s="15">
        <v>3.1629197883073399</v>
      </c>
      <c r="L41" s="17">
        <v>6.5565193763763396</v>
      </c>
    </row>
    <row r="42" spans="1:12">
      <c r="A42" s="13" t="s">
        <v>35</v>
      </c>
      <c r="B42" s="18">
        <v>11218</v>
      </c>
      <c r="C42" s="18">
        <v>87740</v>
      </c>
      <c r="D42" s="19">
        <v>58865.791956933601</v>
      </c>
      <c r="E42" s="19">
        <v>1708.23136078999</v>
      </c>
      <c r="F42" s="19">
        <v>6287.9136391366501</v>
      </c>
      <c r="G42" s="20">
        <v>1</v>
      </c>
      <c r="H42" s="20">
        <v>1</v>
      </c>
      <c r="I42" s="20">
        <v>1</v>
      </c>
      <c r="J42" s="19">
        <v>11579.677421247599</v>
      </c>
      <c r="K42" s="19">
        <v>336.03163163554399</v>
      </c>
      <c r="L42" s="21">
        <v>1236.91551873004</v>
      </c>
    </row>
    <row r="44" spans="1:12">
      <c r="F44" s="1" t="s">
        <v>44</v>
      </c>
    </row>
    <row r="46" spans="1:12" ht="48">
      <c r="A46" s="9" t="s">
        <v>16</v>
      </c>
      <c r="B46" s="9" t="s">
        <v>17</v>
      </c>
      <c r="C46" s="9" t="s">
        <v>18</v>
      </c>
      <c r="D46" s="9" t="s">
        <v>19</v>
      </c>
      <c r="E46" s="9" t="s">
        <v>20</v>
      </c>
      <c r="F46" s="9" t="s">
        <v>21</v>
      </c>
      <c r="G46" s="9" t="s">
        <v>22</v>
      </c>
      <c r="H46" s="9" t="s">
        <v>23</v>
      </c>
      <c r="I46" s="9" t="s">
        <v>24</v>
      </c>
      <c r="J46" s="9" t="s">
        <v>25</v>
      </c>
      <c r="K46" s="9" t="s">
        <v>26</v>
      </c>
      <c r="L46" s="9" t="s">
        <v>27</v>
      </c>
    </row>
    <row r="47" spans="1:12">
      <c r="A47" s="12" t="s">
        <v>28</v>
      </c>
      <c r="B47" s="14">
        <v>8586</v>
      </c>
      <c r="C47" s="14">
        <v>55203</v>
      </c>
      <c r="D47" s="15">
        <v>34251.161806987198</v>
      </c>
      <c r="E47" s="15">
        <v>932.65209194344402</v>
      </c>
      <c r="F47" s="15">
        <v>3395.3835221552699</v>
      </c>
      <c r="G47" s="16">
        <v>0.62227552793066498</v>
      </c>
      <c r="H47" s="16">
        <v>0.56166782594720999</v>
      </c>
      <c r="I47" s="16">
        <v>0.56916054257161997</v>
      </c>
      <c r="J47" s="15">
        <v>6621.6016979699898</v>
      </c>
      <c r="K47" s="15">
        <v>180.30485244351999</v>
      </c>
      <c r="L47" s="17">
        <v>656.41210719387004</v>
      </c>
    </row>
    <row r="48" spans="1:12">
      <c r="A48" s="12" t="s">
        <v>29</v>
      </c>
      <c r="B48" s="14">
        <v>4902</v>
      </c>
      <c r="C48" s="14">
        <v>21065</v>
      </c>
      <c r="D48" s="15">
        <v>14814.6693106435</v>
      </c>
      <c r="E48" s="15">
        <v>399.029613702321</v>
      </c>
      <c r="F48" s="15">
        <v>1516.48579937259</v>
      </c>
      <c r="G48" s="16">
        <v>0.26915309379427499</v>
      </c>
      <c r="H48" s="16">
        <v>0.24030621659756901</v>
      </c>
      <c r="I48" s="16">
        <v>0.25420512137762302</v>
      </c>
      <c r="J48" s="15">
        <v>2864.04414586045</v>
      </c>
      <c r="K48" s="15">
        <v>77.142351623604895</v>
      </c>
      <c r="L48" s="17">
        <v>293.17443305016502</v>
      </c>
    </row>
    <row r="49" spans="1:12">
      <c r="A49" s="12" t="s">
        <v>30</v>
      </c>
      <c r="B49" s="14">
        <v>3254</v>
      </c>
      <c r="C49" s="14">
        <v>11334</v>
      </c>
      <c r="D49" s="15">
        <v>631.84356735847905</v>
      </c>
      <c r="E49" s="15">
        <v>185.447582716048</v>
      </c>
      <c r="F49" s="15">
        <v>731.46966921071601</v>
      </c>
      <c r="G49" s="16">
        <v>1.14793416837435E-2</v>
      </c>
      <c r="H49" s="16">
        <v>0.111681452827969</v>
      </c>
      <c r="I49" s="16">
        <v>0.122614623969897</v>
      </c>
      <c r="J49" s="15">
        <v>122.1510809487</v>
      </c>
      <c r="K49" s="15">
        <v>35.851631413755698</v>
      </c>
      <c r="L49" s="17">
        <v>141.411284993876</v>
      </c>
    </row>
    <row r="50" spans="1:12">
      <c r="A50" s="12" t="s">
        <v>31</v>
      </c>
      <c r="B50" s="14">
        <v>534</v>
      </c>
      <c r="C50" s="14">
        <v>1773</v>
      </c>
      <c r="D50" s="15">
        <v>470.53727023727703</v>
      </c>
      <c r="E50" s="15">
        <v>38.074363913932203</v>
      </c>
      <c r="F50" s="15">
        <v>104.566698059899</v>
      </c>
      <c r="G50" s="16">
        <v>8.5487268986076791E-3</v>
      </c>
      <c r="H50" s="16">
        <v>2.2929391772766199E-2</v>
      </c>
      <c r="I50" s="16">
        <v>1.7528281625433802E-2</v>
      </c>
      <c r="J50" s="15">
        <v>90.966560641622195</v>
      </c>
      <c r="K50" s="15">
        <v>7.3607217811277303</v>
      </c>
      <c r="L50" s="17">
        <v>20.215344207194001</v>
      </c>
    </row>
    <row r="51" spans="1:12">
      <c r="A51" s="12" t="s">
        <v>32</v>
      </c>
      <c r="B51" s="14">
        <v>798</v>
      </c>
      <c r="C51" s="14">
        <v>2131</v>
      </c>
      <c r="D51" s="15">
        <v>1723.9155147164599</v>
      </c>
      <c r="E51" s="15">
        <v>85.625234681036105</v>
      </c>
      <c r="F51" s="15">
        <v>164.47391276616401</v>
      </c>
      <c r="G51" s="16">
        <v>3.1320118221776799E-2</v>
      </c>
      <c r="H51" s="16">
        <v>5.1565787312289099E-2</v>
      </c>
      <c r="I51" s="16">
        <v>2.7570393982899798E-2</v>
      </c>
      <c r="J51" s="15">
        <v>333.27575758538597</v>
      </c>
      <c r="K51" s="15">
        <v>16.553488099120901</v>
      </c>
      <c r="L51" s="17">
        <v>31.796899217066098</v>
      </c>
    </row>
    <row r="52" spans="1:12">
      <c r="A52" s="12" t="s">
        <v>33</v>
      </c>
      <c r="B52" s="14">
        <v>36</v>
      </c>
      <c r="C52" s="14">
        <v>126</v>
      </c>
      <c r="D52" s="15">
        <v>75.824794912664004</v>
      </c>
      <c r="E52" s="15">
        <v>2.39215095432735</v>
      </c>
      <c r="F52" s="15">
        <v>5.5732011758412296</v>
      </c>
      <c r="G52" s="16">
        <v>1.377585804254E-3</v>
      </c>
      <c r="H52" s="16">
        <v>1.44061675029842E-3</v>
      </c>
      <c r="I52" s="16">
        <v>9.3422324294284095E-4</v>
      </c>
      <c r="J52" s="15">
        <v>14.658819270752399</v>
      </c>
      <c r="K52" s="15">
        <v>0.46246229281901802</v>
      </c>
      <c r="L52" s="17">
        <v>1.0774384406881701</v>
      </c>
    </row>
    <row r="53" spans="1:12">
      <c r="A53" s="12" t="s">
        <v>34</v>
      </c>
      <c r="B53" s="14">
        <v>252</v>
      </c>
      <c r="C53" s="14">
        <v>658</v>
      </c>
      <c r="D53" s="15">
        <v>3073.8423576762002</v>
      </c>
      <c r="E53" s="15">
        <v>17.283710372448201</v>
      </c>
      <c r="F53" s="15">
        <v>47.646124433946902</v>
      </c>
      <c r="G53" s="16">
        <v>5.5845605666678198E-2</v>
      </c>
      <c r="H53" s="16">
        <v>1.0408708791898501E-2</v>
      </c>
      <c r="I53" s="16">
        <v>7.98681322958366E-3</v>
      </c>
      <c r="J53" s="15">
        <v>594.25020060863005</v>
      </c>
      <c r="K53" s="15">
        <v>3.3413712093724599</v>
      </c>
      <c r="L53" s="17">
        <v>9.2111812215710405</v>
      </c>
    </row>
    <row r="54" spans="1:12">
      <c r="A54" s="13" t="s">
        <v>35</v>
      </c>
      <c r="B54" s="18">
        <v>12940</v>
      </c>
      <c r="C54" s="18">
        <v>92290</v>
      </c>
      <c r="D54" s="19">
        <v>55041.794622531801</v>
      </c>
      <c r="E54" s="19">
        <v>1660.50474828356</v>
      </c>
      <c r="F54" s="19">
        <v>5965.5989271744302</v>
      </c>
      <c r="G54" s="20">
        <v>1</v>
      </c>
      <c r="H54" s="20">
        <v>1</v>
      </c>
      <c r="I54" s="20">
        <v>1</v>
      </c>
      <c r="J54" s="19">
        <v>10640.9482628855</v>
      </c>
      <c r="K54" s="19">
        <v>321.01687886332098</v>
      </c>
      <c r="L54" s="21">
        <v>1153.29868832443</v>
      </c>
    </row>
    <row r="57" spans="1:12">
      <c r="A57" s="3" t="s">
        <v>10</v>
      </c>
    </row>
    <row r="58" spans="1:12">
      <c r="A58" s="4" t="s">
        <v>11</v>
      </c>
    </row>
    <row r="59" spans="1:12">
      <c r="A59" s="4" t="s">
        <v>40</v>
      </c>
    </row>
    <row r="60" spans="1:12">
      <c r="A60" s="4" t="s">
        <v>12</v>
      </c>
    </row>
    <row r="61" spans="1:12">
      <c r="A61" s="4" t="s">
        <v>13</v>
      </c>
    </row>
    <row r="62" spans="1:12">
      <c r="A62" s="4" t="s">
        <v>14</v>
      </c>
    </row>
    <row r="63" spans="1:12">
      <c r="A63" s="4" t="s">
        <v>41</v>
      </c>
    </row>
    <row r="64" spans="1:12">
      <c r="A64" s="4"/>
    </row>
  </sheetData>
  <conditionalFormatting sqref="D11:F18">
    <cfRule type="expression" dxfId="28" priority="12">
      <formula>$C11&lt;30</formula>
    </cfRule>
  </conditionalFormatting>
  <conditionalFormatting sqref="D23:F30">
    <cfRule type="expression" dxfId="27" priority="10">
      <formula>$C23&lt;30</formula>
    </cfRule>
  </conditionalFormatting>
  <conditionalFormatting sqref="D35:F42">
    <cfRule type="expression" dxfId="26" priority="6">
      <formula>$C35&lt;30</formula>
    </cfRule>
  </conditionalFormatting>
  <conditionalFormatting sqref="D47:F54">
    <cfRule type="expression" dxfId="25" priority="2">
      <formula>$C47&lt;30</formula>
    </cfRule>
  </conditionalFormatting>
  <conditionalFormatting sqref="J11:L18">
    <cfRule type="expression" dxfId="24" priority="11">
      <formula>$C11&lt;30</formula>
    </cfRule>
  </conditionalFormatting>
  <conditionalFormatting sqref="J23:L30">
    <cfRule type="expression" dxfId="23" priority="9">
      <formula>$C23&lt;30</formula>
    </cfRule>
  </conditionalFormatting>
  <conditionalFormatting sqref="J35:L42">
    <cfRule type="expression" dxfId="22" priority="5">
      <formula>$C35&lt;30</formula>
    </cfRule>
  </conditionalFormatting>
  <conditionalFormatting sqref="J47:L54">
    <cfRule type="expression" dxfId="21" priority="1">
      <formula>$C47&lt;30</formula>
    </cfRule>
  </conditionalFormatting>
  <hyperlinks>
    <hyperlink ref="F5" location="Contents!A1" display="Click here to return to Contents" xr:uid="{77D75374-3809-4B2D-AB2E-64DB6AFA2C9F}"/>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4"/>
  <sheetViews>
    <sheetView workbookViewId="0">
      <selection activeCell="O23" sqref="O23"/>
    </sheetView>
  </sheetViews>
  <sheetFormatPr baseColWidth="10" defaultColWidth="11.5" defaultRowHeight="15"/>
  <cols>
    <col min="1" max="1" width="26.5" customWidth="1"/>
  </cols>
  <sheetData>
    <row r="1" spans="1:12">
      <c r="F1" s="1" t="s">
        <v>43</v>
      </c>
    </row>
    <row r="2" spans="1:12">
      <c r="F2" s="1" t="s">
        <v>5</v>
      </c>
    </row>
    <row r="3" spans="1:12">
      <c r="F3" s="1" t="s">
        <v>36</v>
      </c>
    </row>
    <row r="5" spans="1:12">
      <c r="F5" s="22" t="s">
        <v>7</v>
      </c>
    </row>
    <row r="6" spans="1:12">
      <c r="F6" s="2" t="s">
        <v>8</v>
      </c>
    </row>
    <row r="8" spans="1:12">
      <c r="F8" s="1" t="s">
        <v>9</v>
      </c>
    </row>
    <row r="10" spans="1:12" ht="48">
      <c r="A10" s="9" t="s">
        <v>16</v>
      </c>
      <c r="B10" s="9" t="s">
        <v>17</v>
      </c>
      <c r="C10" s="9" t="s">
        <v>18</v>
      </c>
      <c r="D10" s="9" t="s">
        <v>19</v>
      </c>
      <c r="E10" s="9" t="s">
        <v>20</v>
      </c>
      <c r="F10" s="9" t="s">
        <v>21</v>
      </c>
      <c r="G10" s="9" t="s">
        <v>22</v>
      </c>
      <c r="H10" s="9" t="s">
        <v>23</v>
      </c>
      <c r="I10" s="9" t="s">
        <v>24</v>
      </c>
      <c r="J10" s="9" t="s">
        <v>25</v>
      </c>
      <c r="K10" s="9" t="s">
        <v>26</v>
      </c>
      <c r="L10" s="9" t="s">
        <v>27</v>
      </c>
    </row>
    <row r="11" spans="1:12">
      <c r="A11" t="s">
        <v>28</v>
      </c>
      <c r="B11" s="5">
        <v>3033</v>
      </c>
      <c r="C11" s="5">
        <v>66704</v>
      </c>
      <c r="D11" s="6">
        <v>13820.710726940501</v>
      </c>
      <c r="E11" s="6">
        <v>371.91914545391398</v>
      </c>
      <c r="F11" s="6">
        <v>1796.9945096347601</v>
      </c>
      <c r="G11" s="11">
        <v>0.56849585085881904</v>
      </c>
      <c r="H11" s="11">
        <v>0.52461205056440896</v>
      </c>
      <c r="I11" s="11">
        <v>0.55477011216254202</v>
      </c>
      <c r="J11" s="6">
        <v>5804.1231837651403</v>
      </c>
      <c r="K11" s="6">
        <v>156.19055902872901</v>
      </c>
      <c r="L11" s="6">
        <v>754.66288966882303</v>
      </c>
    </row>
    <row r="12" spans="1:12">
      <c r="A12" t="s">
        <v>29</v>
      </c>
      <c r="B12" s="5">
        <v>2562</v>
      </c>
      <c r="C12" s="5">
        <v>27180</v>
      </c>
      <c r="D12" s="6">
        <v>8479.3663784855908</v>
      </c>
      <c r="E12" s="6">
        <v>213.29778061969901</v>
      </c>
      <c r="F12" s="6">
        <v>909.37223133079306</v>
      </c>
      <c r="G12" s="11">
        <v>0.34878702689901098</v>
      </c>
      <c r="H12" s="11">
        <v>0.30086804467989903</v>
      </c>
      <c r="I12" s="11">
        <v>0.28074239073519702</v>
      </c>
      <c r="J12" s="6">
        <v>3560.9809041927501</v>
      </c>
      <c r="K12" s="6">
        <v>89.576188808237305</v>
      </c>
      <c r="L12" s="6">
        <v>381.89848227202799</v>
      </c>
    </row>
    <row r="13" spans="1:12">
      <c r="A13" t="s">
        <v>30</v>
      </c>
      <c r="B13" s="5">
        <v>2014</v>
      </c>
      <c r="C13" s="5">
        <v>13630</v>
      </c>
      <c r="D13" s="6">
        <v>351.61359358368401</v>
      </c>
      <c r="E13" s="6">
        <v>75.157766323473794</v>
      </c>
      <c r="F13" s="6">
        <v>394.12430173497</v>
      </c>
      <c r="G13" s="11">
        <v>1.4463139632048001E-2</v>
      </c>
      <c r="H13" s="11">
        <v>0.10601409039773201</v>
      </c>
      <c r="I13" s="11">
        <v>0.12167448587471399</v>
      </c>
      <c r="J13" s="6">
        <v>147.66307251246701</v>
      </c>
      <c r="K13" s="6">
        <v>31.563133226408699</v>
      </c>
      <c r="L13" s="6">
        <v>165.51580032176699</v>
      </c>
    </row>
    <row r="14" spans="1:12">
      <c r="A14" t="s">
        <v>31</v>
      </c>
      <c r="B14" s="5">
        <v>149</v>
      </c>
      <c r="C14" s="5">
        <v>804</v>
      </c>
      <c r="D14" s="6">
        <v>74.009451655035605</v>
      </c>
      <c r="E14" s="6">
        <v>6.2479304256999804</v>
      </c>
      <c r="F14" s="6">
        <v>24.230304674900001</v>
      </c>
      <c r="G14" s="11">
        <v>3.0442765948505098E-3</v>
      </c>
      <c r="H14" s="11">
        <v>8.8130434597817296E-3</v>
      </c>
      <c r="I14" s="11">
        <v>7.4804061838558396E-3</v>
      </c>
      <c r="J14" s="6">
        <v>31.080888867126401</v>
      </c>
      <c r="K14" s="6">
        <v>2.6238706931090401</v>
      </c>
      <c r="L14" s="6">
        <v>10.1757193166008</v>
      </c>
    </row>
    <row r="15" spans="1:12">
      <c r="A15" t="s">
        <v>32</v>
      </c>
      <c r="B15" s="5">
        <v>410</v>
      </c>
      <c r="C15" s="5">
        <v>2070</v>
      </c>
      <c r="D15" s="6">
        <v>831.96002717387501</v>
      </c>
      <c r="E15" s="6">
        <v>33.457389979272698</v>
      </c>
      <c r="F15" s="6">
        <v>90.290008610688005</v>
      </c>
      <c r="G15" s="11">
        <v>3.4221526871754497E-2</v>
      </c>
      <c r="H15" s="11">
        <v>4.7193456368420102E-2</v>
      </c>
      <c r="I15" s="11">
        <v>2.78744302976692E-2</v>
      </c>
      <c r="J15" s="6">
        <v>349.38857900216999</v>
      </c>
      <c r="K15" s="6">
        <v>14.050711044001201</v>
      </c>
      <c r="L15" s="6">
        <v>37.918045069716896</v>
      </c>
    </row>
    <row r="16" spans="1:12">
      <c r="A16" t="s">
        <v>33</v>
      </c>
      <c r="B16" s="5">
        <v>16</v>
      </c>
      <c r="C16" s="5">
        <v>180</v>
      </c>
      <c r="D16" s="6">
        <v>14.9099803251524</v>
      </c>
      <c r="E16" s="6">
        <v>0.50276489985711303</v>
      </c>
      <c r="F16" s="6">
        <v>2.75926003446523</v>
      </c>
      <c r="G16" s="11">
        <v>6.1330145161877603E-4</v>
      </c>
      <c r="H16" s="11">
        <v>7.0917705713682605E-4</v>
      </c>
      <c r="I16" s="11">
        <v>8.5184177836860697E-4</v>
      </c>
      <c r="J16" s="6">
        <v>6.2615710714507298</v>
      </c>
      <c r="K16" s="6">
        <v>0.21114032909724501</v>
      </c>
      <c r="L16" s="6">
        <v>1.15877435339547</v>
      </c>
    </row>
    <row r="17" spans="1:12">
      <c r="A17" t="s">
        <v>34</v>
      </c>
      <c r="B17" s="5">
        <v>186</v>
      </c>
      <c r="C17" s="5">
        <v>739</v>
      </c>
      <c r="D17" s="6">
        <v>738.44408417708905</v>
      </c>
      <c r="E17" s="6">
        <v>8.3585153045646194</v>
      </c>
      <c r="F17" s="6">
        <v>21.399033241743801</v>
      </c>
      <c r="G17" s="11">
        <v>3.0374877691897801E-2</v>
      </c>
      <c r="H17" s="11">
        <v>1.17901374726217E-2</v>
      </c>
      <c r="I17" s="11">
        <v>6.6063329676533398E-3</v>
      </c>
      <c r="J17" s="6">
        <v>310.11577577785499</v>
      </c>
      <c r="K17" s="6">
        <v>3.51022848387327</v>
      </c>
      <c r="L17" s="6">
        <v>8.9867031734091594</v>
      </c>
    </row>
    <row r="18" spans="1:12">
      <c r="A18" t="s">
        <v>35</v>
      </c>
      <c r="B18" s="5">
        <v>4147</v>
      </c>
      <c r="C18" s="5">
        <v>111307</v>
      </c>
      <c r="D18" s="6">
        <v>24311.014242340902</v>
      </c>
      <c r="E18" s="6">
        <v>708.94129300648206</v>
      </c>
      <c r="F18" s="6">
        <v>3239.16964926232</v>
      </c>
      <c r="G18" s="11">
        <v>1</v>
      </c>
      <c r="H18" s="11">
        <v>1</v>
      </c>
      <c r="I18" s="11">
        <v>1</v>
      </c>
      <c r="J18" s="6">
        <v>10209.613975189</v>
      </c>
      <c r="K18" s="6">
        <v>297.72583161345602</v>
      </c>
      <c r="L18" s="6">
        <v>1360.31641417574</v>
      </c>
    </row>
    <row r="20" spans="1:12">
      <c r="F20" s="1" t="s">
        <v>38</v>
      </c>
    </row>
    <row r="22" spans="1:12" ht="48">
      <c r="A22" s="9" t="s">
        <v>16</v>
      </c>
      <c r="B22" s="9" t="s">
        <v>17</v>
      </c>
      <c r="C22" s="9" t="s">
        <v>18</v>
      </c>
      <c r="D22" s="9" t="s">
        <v>19</v>
      </c>
      <c r="E22" s="9" t="s">
        <v>20</v>
      </c>
      <c r="F22" s="9" t="s">
        <v>21</v>
      </c>
      <c r="G22" s="9" t="s">
        <v>22</v>
      </c>
      <c r="H22" s="9" t="s">
        <v>23</v>
      </c>
      <c r="I22" s="9" t="s">
        <v>24</v>
      </c>
      <c r="J22" s="9" t="s">
        <v>25</v>
      </c>
      <c r="K22" s="9" t="s">
        <v>26</v>
      </c>
      <c r="L22" s="9" t="s">
        <v>27</v>
      </c>
    </row>
    <row r="23" spans="1:12">
      <c r="A23" t="s">
        <v>28</v>
      </c>
      <c r="B23" s="5">
        <v>4049</v>
      </c>
      <c r="C23" s="5">
        <v>29478</v>
      </c>
      <c r="D23" s="6">
        <v>15944.5748990913</v>
      </c>
      <c r="E23" s="6">
        <v>440.97287755337601</v>
      </c>
      <c r="F23" s="6">
        <v>1902.88718827408</v>
      </c>
      <c r="G23" s="11">
        <v>0.56327564393565399</v>
      </c>
      <c r="H23" s="11">
        <v>0.52252601879861904</v>
      </c>
      <c r="I23" s="11">
        <v>0.56446632033259803</v>
      </c>
      <c r="J23" s="6">
        <v>6330.11955307278</v>
      </c>
      <c r="K23" s="6">
        <v>175.06964295012199</v>
      </c>
      <c r="L23" s="6">
        <v>755.46093100744395</v>
      </c>
    </row>
    <row r="24" spans="1:12">
      <c r="A24" t="s">
        <v>29</v>
      </c>
      <c r="B24" s="5">
        <v>2665</v>
      </c>
      <c r="C24" s="5">
        <v>12516</v>
      </c>
      <c r="D24" s="6">
        <v>9317.7943401265802</v>
      </c>
      <c r="E24" s="6">
        <v>243.36964952478701</v>
      </c>
      <c r="F24" s="6">
        <v>899.78508846942998</v>
      </c>
      <c r="G24" s="11">
        <v>0.32917068283168199</v>
      </c>
      <c r="H24" s="11">
        <v>0.28837822128235002</v>
      </c>
      <c r="I24" s="11">
        <v>0.26690934759991902</v>
      </c>
      <c r="J24" s="6">
        <v>3699.2364184828498</v>
      </c>
      <c r="K24" s="6">
        <v>96.619633124814101</v>
      </c>
      <c r="L24" s="6">
        <v>357.22163921775399</v>
      </c>
    </row>
    <row r="25" spans="1:12">
      <c r="A25" t="s">
        <v>30</v>
      </c>
      <c r="B25" s="5">
        <v>1800</v>
      </c>
      <c r="C25" s="5">
        <v>6993</v>
      </c>
      <c r="D25" s="6">
        <v>398.271748835891</v>
      </c>
      <c r="E25" s="6">
        <v>93.232775612405106</v>
      </c>
      <c r="F25" s="6">
        <v>415.16876631950998</v>
      </c>
      <c r="G25" s="11">
        <v>1.4069787197631699E-2</v>
      </c>
      <c r="H25" s="11">
        <v>0.11047516421551</v>
      </c>
      <c r="I25" s="11">
        <v>0.12315432427392201</v>
      </c>
      <c r="J25" s="6">
        <v>158.116964591276</v>
      </c>
      <c r="K25" s="6">
        <v>37.014132996732698</v>
      </c>
      <c r="L25" s="6">
        <v>164.82521121676299</v>
      </c>
    </row>
    <row r="26" spans="1:12">
      <c r="A26" t="s">
        <v>31</v>
      </c>
      <c r="B26" s="5">
        <v>152</v>
      </c>
      <c r="C26" s="5">
        <v>528</v>
      </c>
      <c r="D26" s="6">
        <v>108.36967827223999</v>
      </c>
      <c r="E26" s="6">
        <v>10.116511647457299</v>
      </c>
      <c r="F26" s="6">
        <v>32.719711586254398</v>
      </c>
      <c r="G26" s="11">
        <v>3.8283868148390999E-3</v>
      </c>
      <c r="H26" s="11">
        <v>1.19874505312084E-2</v>
      </c>
      <c r="I26" s="11">
        <v>9.7058697516316707E-3</v>
      </c>
      <c r="J26" s="6">
        <v>43.023600424142302</v>
      </c>
      <c r="K26" s="6">
        <v>4.01633336691261</v>
      </c>
      <c r="L26" s="6">
        <v>12.989978559720299</v>
      </c>
    </row>
    <row r="27" spans="1:12">
      <c r="A27" t="s">
        <v>32</v>
      </c>
      <c r="B27" s="5">
        <v>549</v>
      </c>
      <c r="C27" s="5">
        <v>1549</v>
      </c>
      <c r="D27" s="6">
        <v>1111.5107372892601</v>
      </c>
      <c r="E27" s="6">
        <v>45.1498235319876</v>
      </c>
      <c r="F27" s="6">
        <v>104.476888238104</v>
      </c>
      <c r="G27" s="11">
        <v>3.9266454593510698E-2</v>
      </c>
      <c r="H27" s="11">
        <v>5.3499792709528003E-2</v>
      </c>
      <c r="I27" s="11">
        <v>3.0991687277610799E-2</v>
      </c>
      <c r="J27" s="6">
        <v>441.27835932245802</v>
      </c>
      <c r="K27" s="6">
        <v>17.924829138838199</v>
      </c>
      <c r="L27" s="6">
        <v>41.478132673070498</v>
      </c>
    </row>
    <row r="28" spans="1:12">
      <c r="A28" t="s">
        <v>33</v>
      </c>
      <c r="B28" s="5">
        <v>8</v>
      </c>
      <c r="C28" s="5">
        <v>33</v>
      </c>
      <c r="D28" s="6">
        <v>12.667789931107601</v>
      </c>
      <c r="E28" s="6">
        <v>0.29233954140607299</v>
      </c>
      <c r="F28" s="6">
        <v>0.79986306099850402</v>
      </c>
      <c r="G28" s="11">
        <v>4.4751632300293301E-4</v>
      </c>
      <c r="H28" s="11">
        <v>3.4640456246617999E-4</v>
      </c>
      <c r="I28" s="11">
        <v>2.3726879953472199E-4</v>
      </c>
      <c r="J28" s="6">
        <v>5.0292105775546601</v>
      </c>
      <c r="K28" s="6">
        <v>0.116061058943401</v>
      </c>
      <c r="L28" s="6">
        <v>0.31755182149734401</v>
      </c>
    </row>
    <row r="29" spans="1:12">
      <c r="A29" t="s">
        <v>34</v>
      </c>
      <c r="B29" s="5">
        <v>133</v>
      </c>
      <c r="C29" s="5">
        <v>265</v>
      </c>
      <c r="D29" s="6">
        <v>1413.6887457965199</v>
      </c>
      <c r="E29" s="6">
        <v>10.7912276286129</v>
      </c>
      <c r="F29" s="6">
        <v>15.2886706370628</v>
      </c>
      <c r="G29" s="11">
        <v>4.9941528303680302E-2</v>
      </c>
      <c r="H29" s="11">
        <v>1.2786947900319E-2</v>
      </c>
      <c r="I29" s="11">
        <v>4.5351819647843697E-3</v>
      </c>
      <c r="J29" s="6">
        <v>561.24536579745802</v>
      </c>
      <c r="K29" s="6">
        <v>4.2842008298029102</v>
      </c>
      <c r="L29" s="6">
        <v>6.0697204881690698</v>
      </c>
    </row>
    <row r="30" spans="1:12">
      <c r="A30" t="s">
        <v>35</v>
      </c>
      <c r="B30" s="5">
        <v>6187</v>
      </c>
      <c r="C30" s="5">
        <v>51362</v>
      </c>
      <c r="D30" s="6">
        <v>28306.877939342899</v>
      </c>
      <c r="E30" s="6">
        <v>843.92520504003198</v>
      </c>
      <c r="F30" s="6">
        <v>3371.1261765854401</v>
      </c>
      <c r="G30" s="11">
        <v>1</v>
      </c>
      <c r="H30" s="11">
        <v>1</v>
      </c>
      <c r="I30" s="11">
        <v>1</v>
      </c>
      <c r="J30" s="6">
        <v>11238.0494722685</v>
      </c>
      <c r="K30" s="6">
        <v>335.04483346616598</v>
      </c>
      <c r="L30" s="6">
        <v>1338.3631649844201</v>
      </c>
    </row>
    <row r="32" spans="1:12">
      <c r="F32" s="1" t="s">
        <v>39</v>
      </c>
    </row>
    <row r="34" spans="1:12" ht="48">
      <c r="A34" s="9" t="s">
        <v>16</v>
      </c>
      <c r="B34" s="9" t="s">
        <v>17</v>
      </c>
      <c r="C34" s="9" t="s">
        <v>18</v>
      </c>
      <c r="D34" s="9" t="s">
        <v>19</v>
      </c>
      <c r="E34" s="9" t="s">
        <v>20</v>
      </c>
      <c r="F34" s="9" t="s">
        <v>21</v>
      </c>
      <c r="G34" s="9" t="s">
        <v>22</v>
      </c>
      <c r="H34" s="9" t="s">
        <v>23</v>
      </c>
      <c r="I34" s="9" t="s">
        <v>24</v>
      </c>
      <c r="J34" s="9" t="s">
        <v>25</v>
      </c>
      <c r="K34" s="9" t="s">
        <v>26</v>
      </c>
      <c r="L34" s="9" t="s">
        <v>27</v>
      </c>
    </row>
    <row r="35" spans="1:12">
      <c r="A35" t="s">
        <v>28</v>
      </c>
      <c r="B35" s="5">
        <v>3813</v>
      </c>
      <c r="C35" s="5">
        <v>26686</v>
      </c>
      <c r="D35" s="6">
        <v>15463.5131809219</v>
      </c>
      <c r="E35" s="6">
        <v>436.51152400664603</v>
      </c>
      <c r="F35" s="6">
        <v>1832.2691684982301</v>
      </c>
      <c r="G35" s="11">
        <v>0.56208259153748696</v>
      </c>
      <c r="H35" s="11">
        <v>0.52538906207511704</v>
      </c>
      <c r="I35" s="11">
        <v>0.56274468022309299</v>
      </c>
      <c r="J35" s="6">
        <v>6038.4472985861903</v>
      </c>
      <c r="K35" s="6">
        <v>170.45620888994799</v>
      </c>
      <c r="L35" s="6">
        <v>715.49464092359096</v>
      </c>
    </row>
    <row r="36" spans="1:12">
      <c r="A36" t="s">
        <v>29</v>
      </c>
      <c r="B36" s="5">
        <v>2520</v>
      </c>
      <c r="C36" s="5">
        <v>11740</v>
      </c>
      <c r="D36" s="6">
        <v>9225.6317016533903</v>
      </c>
      <c r="E36" s="6">
        <v>243.08825595494201</v>
      </c>
      <c r="F36" s="6">
        <v>895.46110508632103</v>
      </c>
      <c r="G36" s="11">
        <v>0.33534209948056498</v>
      </c>
      <c r="H36" s="11">
        <v>0.29258313646651501</v>
      </c>
      <c r="I36" s="11">
        <v>0.27502289614306002</v>
      </c>
      <c r="J36" s="6">
        <v>3602.5766056403299</v>
      </c>
      <c r="K36" s="6">
        <v>94.925105654524899</v>
      </c>
      <c r="L36" s="6">
        <v>349.67439984263302</v>
      </c>
    </row>
    <row r="37" spans="1:12">
      <c r="A37" t="s">
        <v>30</v>
      </c>
      <c r="B37" s="5">
        <v>1729</v>
      </c>
      <c r="C37" s="5">
        <v>6521</v>
      </c>
      <c r="D37" s="6">
        <v>366.33739770071497</v>
      </c>
      <c r="E37" s="6">
        <v>97.908796763923306</v>
      </c>
      <c r="F37" s="6">
        <v>396.47469746882598</v>
      </c>
      <c r="G37" s="11">
        <v>1.3315982692132401E-2</v>
      </c>
      <c r="H37" s="11">
        <v>0.117843878275062</v>
      </c>
      <c r="I37" s="11">
        <v>0.121769241484597</v>
      </c>
      <c r="J37" s="6">
        <v>143.05346033824799</v>
      </c>
      <c r="K37" s="6">
        <v>38.233039439986499</v>
      </c>
      <c r="L37" s="6">
        <v>154.821969488934</v>
      </c>
    </row>
    <row r="38" spans="1:12">
      <c r="A38" t="s">
        <v>31</v>
      </c>
      <c r="B38" s="5">
        <v>160</v>
      </c>
      <c r="C38" s="5">
        <v>536</v>
      </c>
      <c r="D38" s="6">
        <v>128.68911147894599</v>
      </c>
      <c r="E38" s="6">
        <v>11.368832580576001</v>
      </c>
      <c r="F38" s="6">
        <v>33.904898684145699</v>
      </c>
      <c r="G38" s="11">
        <v>4.6777151114653802E-3</v>
      </c>
      <c r="H38" s="11">
        <v>1.3683625649954101E-2</v>
      </c>
      <c r="I38" s="11">
        <v>1.0413208766506799E-2</v>
      </c>
      <c r="J38" s="6">
        <v>50.252643657084498</v>
      </c>
      <c r="K38" s="6">
        <v>4.4394889816471501</v>
      </c>
      <c r="L38" s="6">
        <v>13.2397432247613</v>
      </c>
    </row>
    <row r="39" spans="1:12">
      <c r="A39" t="s">
        <v>32</v>
      </c>
      <c r="B39" s="5">
        <v>444</v>
      </c>
      <c r="C39" s="5">
        <v>1194</v>
      </c>
      <c r="D39" s="6">
        <v>910.98479564803995</v>
      </c>
      <c r="E39" s="6">
        <v>35.499845701373502</v>
      </c>
      <c r="F39" s="6">
        <v>85.527894411061794</v>
      </c>
      <c r="G39" s="11">
        <v>3.3113348098725702E-2</v>
      </c>
      <c r="H39" s="11">
        <v>4.2727922657483E-2</v>
      </c>
      <c r="I39" s="11">
        <v>2.62681752321119E-2</v>
      </c>
      <c r="J39" s="6">
        <v>355.736346195946</v>
      </c>
      <c r="K39" s="6">
        <v>13.862564403550801</v>
      </c>
      <c r="L39" s="6">
        <v>33.398340785677298</v>
      </c>
    </row>
    <row r="40" spans="1:12">
      <c r="A40" t="s">
        <v>33</v>
      </c>
      <c r="B40" s="5">
        <v>5</v>
      </c>
      <c r="C40" s="5">
        <v>25</v>
      </c>
      <c r="D40" s="6" t="s">
        <v>42</v>
      </c>
      <c r="E40" s="6" t="s">
        <v>42</v>
      </c>
      <c r="F40" s="6" t="s">
        <v>42</v>
      </c>
      <c r="G40" s="11">
        <v>1.5836705229399899E-4</v>
      </c>
      <c r="H40" s="11">
        <v>1.1605185753129701E-4</v>
      </c>
      <c r="I40" s="11">
        <v>1.16599798582711E-4</v>
      </c>
      <c r="J40" s="6" t="s">
        <v>42</v>
      </c>
      <c r="K40" s="6" t="s">
        <v>42</v>
      </c>
      <c r="L40" s="6" t="s">
        <v>42</v>
      </c>
    </row>
    <row r="41" spans="1:12">
      <c r="A41" t="s">
        <v>34</v>
      </c>
      <c r="B41" s="5">
        <v>106</v>
      </c>
      <c r="C41" s="5">
        <v>239</v>
      </c>
      <c r="D41" s="6">
        <v>1411.5919359111499</v>
      </c>
      <c r="E41" s="6">
        <v>6.3611397158171901</v>
      </c>
      <c r="F41" s="6">
        <v>11.9337066575682</v>
      </c>
      <c r="G41" s="11">
        <v>5.1309896027330597E-2</v>
      </c>
      <c r="H41" s="11">
        <v>7.6563230183381899E-3</v>
      </c>
      <c r="I41" s="11">
        <v>3.6651983520487401E-3</v>
      </c>
      <c r="J41" s="6">
        <v>551.22166692527605</v>
      </c>
      <c r="K41" s="6">
        <v>2.4840025991180199</v>
      </c>
      <c r="L41" s="6">
        <v>4.6600703142555204</v>
      </c>
    </row>
    <row r="42" spans="1:12">
      <c r="A42" t="s">
        <v>35</v>
      </c>
      <c r="B42" s="5">
        <v>5854</v>
      </c>
      <c r="C42" s="5">
        <v>46941</v>
      </c>
      <c r="D42" s="6">
        <v>27511.104975914499</v>
      </c>
      <c r="E42" s="6">
        <v>830.83481464681904</v>
      </c>
      <c r="F42" s="6">
        <v>3255.95111405025</v>
      </c>
      <c r="G42" s="11">
        <v>1</v>
      </c>
      <c r="H42" s="11">
        <v>1</v>
      </c>
      <c r="I42" s="11">
        <v>1</v>
      </c>
      <c r="J42" s="6">
        <v>10742.9893569004</v>
      </c>
      <c r="K42" s="6">
        <v>324.43806160847799</v>
      </c>
      <c r="L42" s="6">
        <v>1271.43741392623</v>
      </c>
    </row>
    <row r="44" spans="1:12">
      <c r="F44" s="1" t="s">
        <v>44</v>
      </c>
    </row>
    <row r="46" spans="1:12" ht="48">
      <c r="A46" s="9" t="s">
        <v>16</v>
      </c>
      <c r="B46" s="9" t="s">
        <v>17</v>
      </c>
      <c r="C46" s="9" t="s">
        <v>18</v>
      </c>
      <c r="D46" s="9" t="s">
        <v>19</v>
      </c>
      <c r="E46" s="9" t="s">
        <v>20</v>
      </c>
      <c r="F46" s="9" t="s">
        <v>21</v>
      </c>
      <c r="G46" s="9" t="s">
        <v>22</v>
      </c>
      <c r="H46" s="9" t="s">
        <v>23</v>
      </c>
      <c r="I46" s="9" t="s">
        <v>24</v>
      </c>
      <c r="J46" s="9" t="s">
        <v>25</v>
      </c>
      <c r="K46" s="9" t="s">
        <v>26</v>
      </c>
      <c r="L46" s="9" t="s">
        <v>27</v>
      </c>
    </row>
    <row r="47" spans="1:12">
      <c r="A47" t="s">
        <v>28</v>
      </c>
      <c r="B47" s="5">
        <v>4324</v>
      </c>
      <c r="C47" s="5">
        <v>27859</v>
      </c>
      <c r="D47" s="6">
        <v>13456.7204737846</v>
      </c>
      <c r="E47" s="6">
        <v>393.92388127565499</v>
      </c>
      <c r="F47" s="6">
        <v>1609.22506562126</v>
      </c>
      <c r="G47" s="11">
        <v>0.53933962542179503</v>
      </c>
      <c r="H47" s="11">
        <v>0.49360975463430801</v>
      </c>
      <c r="I47" s="11">
        <v>0.52975451066208401</v>
      </c>
      <c r="J47" s="6">
        <v>5171.0816252942996</v>
      </c>
      <c r="K47" s="6">
        <v>151.37511016874501</v>
      </c>
      <c r="L47" s="6">
        <v>618.385005767812</v>
      </c>
    </row>
    <row r="48" spans="1:12">
      <c r="A48" t="s">
        <v>29</v>
      </c>
      <c r="B48" s="5">
        <v>2942</v>
      </c>
      <c r="C48" s="5">
        <v>12823</v>
      </c>
      <c r="D48" s="6">
        <v>9178.4568930746791</v>
      </c>
      <c r="E48" s="6">
        <v>244.007508737329</v>
      </c>
      <c r="F48" s="6">
        <v>888.09849975878603</v>
      </c>
      <c r="G48" s="11">
        <v>0.36786864320358198</v>
      </c>
      <c r="H48" s="11">
        <v>0.305755736683755</v>
      </c>
      <c r="I48" s="11">
        <v>0.29236071212811698</v>
      </c>
      <c r="J48" s="6">
        <v>3527.0517717000498</v>
      </c>
      <c r="K48" s="6">
        <v>93.765992042679002</v>
      </c>
      <c r="L48" s="6">
        <v>341.274075098813</v>
      </c>
    </row>
    <row r="49" spans="1:12">
      <c r="A49" t="s">
        <v>30</v>
      </c>
      <c r="B49" s="5">
        <v>1848</v>
      </c>
      <c r="C49" s="5">
        <v>6429</v>
      </c>
      <c r="D49" s="6">
        <v>348.68160856054101</v>
      </c>
      <c r="E49" s="6">
        <v>102.133931632789</v>
      </c>
      <c r="F49" s="6">
        <v>396.436054683132</v>
      </c>
      <c r="G49" s="11">
        <v>1.3975010368898699E-2</v>
      </c>
      <c r="H49" s="11">
        <v>0.127979813688472</v>
      </c>
      <c r="I49" s="11">
        <v>0.13050616265189199</v>
      </c>
      <c r="J49" s="6">
        <v>133.989634593218</v>
      </c>
      <c r="K49" s="6">
        <v>39.247519350221197</v>
      </c>
      <c r="L49" s="6">
        <v>152.34047567308701</v>
      </c>
    </row>
    <row r="50" spans="1:12">
      <c r="A50" t="s">
        <v>31</v>
      </c>
      <c r="B50" s="5">
        <v>204</v>
      </c>
      <c r="C50" s="5">
        <v>684</v>
      </c>
      <c r="D50" s="6">
        <v>162.52393330737101</v>
      </c>
      <c r="E50" s="6">
        <v>13.5107688607364</v>
      </c>
      <c r="F50" s="6">
        <v>39.565968303261101</v>
      </c>
      <c r="G50" s="11">
        <v>6.5138900286172002E-3</v>
      </c>
      <c r="H50" s="11">
        <v>1.6929786741216101E-2</v>
      </c>
      <c r="I50" s="11">
        <v>1.3025058225322701E-2</v>
      </c>
      <c r="J50" s="6">
        <v>62.453888882774699</v>
      </c>
      <c r="K50" s="6">
        <v>5.1918510706571501</v>
      </c>
      <c r="L50" s="6">
        <v>15.204213543601099</v>
      </c>
    </row>
    <row r="51" spans="1:12">
      <c r="A51" t="s">
        <v>32</v>
      </c>
      <c r="B51" s="5">
        <v>454</v>
      </c>
      <c r="C51" s="5">
        <v>1223</v>
      </c>
      <c r="D51" s="6">
        <v>830.40118195837397</v>
      </c>
      <c r="E51" s="6">
        <v>36.908823345153202</v>
      </c>
      <c r="F51" s="6">
        <v>83.842804483489203</v>
      </c>
      <c r="G51" s="11">
        <v>3.3282125708098902E-2</v>
      </c>
      <c r="H51" s="11">
        <v>4.6248922954974001E-2</v>
      </c>
      <c r="I51" s="11">
        <v>2.7600927185744702E-2</v>
      </c>
      <c r="J51" s="6">
        <v>319.10243673508899</v>
      </c>
      <c r="K51" s="6">
        <v>14.1831390927063</v>
      </c>
      <c r="L51" s="6">
        <v>32.218695968482102</v>
      </c>
    </row>
    <row r="52" spans="1:12">
      <c r="A52" t="s">
        <v>33</v>
      </c>
      <c r="B52" s="5">
        <v>7</v>
      </c>
      <c r="C52" s="5">
        <v>23</v>
      </c>
      <c r="D52" s="6" t="s">
        <v>42</v>
      </c>
      <c r="E52" s="6" t="s">
        <v>42</v>
      </c>
      <c r="F52" s="6" t="s">
        <v>42</v>
      </c>
      <c r="G52" s="11">
        <v>2.5621448488368799E-4</v>
      </c>
      <c r="H52" s="11">
        <v>3.4932495521422801E-4</v>
      </c>
      <c r="I52" s="11">
        <v>3.1872209644578101E-4</v>
      </c>
      <c r="J52" s="6" t="s">
        <v>42</v>
      </c>
      <c r="K52" s="6" t="s">
        <v>42</v>
      </c>
      <c r="L52" s="23" t="s">
        <v>42</v>
      </c>
    </row>
    <row r="53" spans="1:12">
      <c r="A53" t="s">
        <v>34</v>
      </c>
      <c r="B53" s="5">
        <v>104</v>
      </c>
      <c r="C53" s="5">
        <v>287</v>
      </c>
      <c r="D53" s="6">
        <v>967.18819126742005</v>
      </c>
      <c r="E53" s="6">
        <v>7.2835057072420897</v>
      </c>
      <c r="F53" s="6">
        <v>19.544155428580499</v>
      </c>
      <c r="G53" s="11">
        <v>3.8764490784123903E-2</v>
      </c>
      <c r="H53" s="11">
        <v>9.1266603420612092E-3</v>
      </c>
      <c r="I53" s="11">
        <v>6.4339070503939997E-3</v>
      </c>
      <c r="J53" s="6">
        <v>371.66626844987798</v>
      </c>
      <c r="K53" s="6">
        <v>2.7988693533330999</v>
      </c>
      <c r="L53" s="6">
        <v>7.5103308577684196</v>
      </c>
    </row>
    <row r="54" spans="1:12">
      <c r="A54" t="s">
        <v>35</v>
      </c>
      <c r="B54" s="5">
        <v>6797</v>
      </c>
      <c r="C54" s="5">
        <v>49328</v>
      </c>
      <c r="D54" s="6">
        <v>24950.364926850401</v>
      </c>
      <c r="E54" s="6">
        <v>798.04719736038101</v>
      </c>
      <c r="F54" s="6">
        <v>3037.6807242472701</v>
      </c>
      <c r="G54" s="11">
        <v>1</v>
      </c>
      <c r="H54" s="11">
        <v>1</v>
      </c>
      <c r="I54" s="11">
        <v>1</v>
      </c>
      <c r="J54" s="6">
        <v>9587.8021594467591</v>
      </c>
      <c r="K54" s="6">
        <v>306.66960842557103</v>
      </c>
      <c r="L54" s="6">
        <v>1167.3048427562401</v>
      </c>
    </row>
    <row r="57" spans="1:12">
      <c r="A57" s="3" t="s">
        <v>10</v>
      </c>
    </row>
    <row r="58" spans="1:12">
      <c r="A58" s="4" t="s">
        <v>11</v>
      </c>
    </row>
    <row r="59" spans="1:12">
      <c r="A59" s="4" t="s">
        <v>40</v>
      </c>
    </row>
    <row r="60" spans="1:12">
      <c r="A60" s="4" t="s">
        <v>12</v>
      </c>
    </row>
    <row r="61" spans="1:12">
      <c r="A61" s="4" t="s">
        <v>13</v>
      </c>
    </row>
    <row r="62" spans="1:12">
      <c r="A62" s="4" t="s">
        <v>14</v>
      </c>
    </row>
    <row r="63" spans="1:12">
      <c r="A63" s="4" t="s">
        <v>15</v>
      </c>
    </row>
    <row r="64" spans="1:12">
      <c r="A64" s="4" t="s">
        <v>41</v>
      </c>
    </row>
  </sheetData>
  <conditionalFormatting sqref="D11:F18">
    <cfRule type="expression" dxfId="20" priority="24">
      <formula>$C11&lt;30</formula>
    </cfRule>
  </conditionalFormatting>
  <conditionalFormatting sqref="D23:F30">
    <cfRule type="expression" dxfId="19" priority="20">
      <formula>$C23&lt;30</formula>
    </cfRule>
  </conditionalFormatting>
  <conditionalFormatting sqref="D35:F42">
    <cfRule type="expression" dxfId="18" priority="16">
      <formula>$C35&lt;30</formula>
    </cfRule>
  </conditionalFormatting>
  <conditionalFormatting sqref="D47:F54">
    <cfRule type="expression" dxfId="17" priority="4">
      <formula>$C47&lt;30</formula>
    </cfRule>
  </conditionalFormatting>
  <conditionalFormatting sqref="J40">
    <cfRule type="expression" dxfId="16" priority="14">
      <formula>$C40&lt;30</formula>
    </cfRule>
  </conditionalFormatting>
  <conditionalFormatting sqref="J52:K52">
    <cfRule type="expression" dxfId="15" priority="3">
      <formula>$C52&lt;30</formula>
    </cfRule>
  </conditionalFormatting>
  <conditionalFormatting sqref="J11:L18">
    <cfRule type="expression" dxfId="14" priority="23">
      <formula>$C11&lt;30</formula>
    </cfRule>
  </conditionalFormatting>
  <conditionalFormatting sqref="J23:L30">
    <cfRule type="expression" dxfId="13" priority="19">
      <formula>$C23&lt;30</formula>
    </cfRule>
  </conditionalFormatting>
  <conditionalFormatting sqref="J35:L39 J41:L42">
    <cfRule type="expression" dxfId="12" priority="15">
      <formula>$C35&lt;30</formula>
    </cfRule>
  </conditionalFormatting>
  <conditionalFormatting sqref="J47:L51 J53:L54">
    <cfRule type="expression" dxfId="11" priority="8">
      <formula>$C47&lt;30</formula>
    </cfRule>
  </conditionalFormatting>
  <conditionalFormatting sqref="K40">
    <cfRule type="expression" dxfId="10" priority="13">
      <formula>$C40&lt;30</formula>
    </cfRule>
  </conditionalFormatting>
  <conditionalFormatting sqref="L40">
    <cfRule type="expression" dxfId="9" priority="12">
      <formula>$C40&lt;30</formula>
    </cfRule>
  </conditionalFormatting>
  <conditionalFormatting sqref="L52">
    <cfRule type="expression" dxfId="8" priority="1">
      <formula>$C52&lt;30</formula>
    </cfRule>
  </conditionalFormatting>
  <hyperlinks>
    <hyperlink ref="F5" location="Contents!A1" display="Click here to return to Contents" xr:uid="{ECCA15A0-C6B9-40DE-9666-B708F4086A32}"/>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64"/>
  <sheetViews>
    <sheetView workbookViewId="0">
      <selection activeCell="O30" sqref="O30"/>
    </sheetView>
  </sheetViews>
  <sheetFormatPr baseColWidth="10" defaultColWidth="11.5" defaultRowHeight="15"/>
  <cols>
    <col min="1" max="1" width="26.6640625" customWidth="1"/>
  </cols>
  <sheetData>
    <row r="1" spans="1:12">
      <c r="F1" s="1" t="s">
        <v>43</v>
      </c>
    </row>
    <row r="2" spans="1:12">
      <c r="F2" s="1" t="s">
        <v>5</v>
      </c>
    </row>
    <row r="3" spans="1:12">
      <c r="F3" s="1" t="s">
        <v>37</v>
      </c>
    </row>
    <row r="5" spans="1:12">
      <c r="F5" s="22" t="s">
        <v>7</v>
      </c>
    </row>
    <row r="6" spans="1:12">
      <c r="F6" s="2" t="s">
        <v>8</v>
      </c>
    </row>
    <row r="8" spans="1:12">
      <c r="F8" s="1" t="s">
        <v>9</v>
      </c>
    </row>
    <row r="10" spans="1:12" ht="48">
      <c r="A10" s="9" t="s">
        <v>16</v>
      </c>
      <c r="B10" s="9" t="s">
        <v>17</v>
      </c>
      <c r="C10" s="9" t="s">
        <v>18</v>
      </c>
      <c r="D10" s="9" t="s">
        <v>19</v>
      </c>
      <c r="E10" s="9" t="s">
        <v>20</v>
      </c>
      <c r="F10" s="9" t="s">
        <v>21</v>
      </c>
      <c r="G10" s="9" t="s">
        <v>22</v>
      </c>
      <c r="H10" s="9" t="s">
        <v>23</v>
      </c>
      <c r="I10" s="9" t="s">
        <v>24</v>
      </c>
      <c r="J10" s="9" t="s">
        <v>25</v>
      </c>
      <c r="K10" s="9" t="s">
        <v>26</v>
      </c>
      <c r="L10" s="9" t="s">
        <v>27</v>
      </c>
    </row>
    <row r="11" spans="1:12">
      <c r="A11" t="s">
        <v>28</v>
      </c>
      <c r="B11" s="5">
        <v>2923</v>
      </c>
      <c r="C11" s="5">
        <v>72257</v>
      </c>
      <c r="D11" s="6">
        <v>19043.3940762659</v>
      </c>
      <c r="E11" s="6">
        <v>452.44658604832699</v>
      </c>
      <c r="F11" s="6">
        <v>1952.50691514246</v>
      </c>
      <c r="G11" s="11">
        <v>0.71693478438235003</v>
      </c>
      <c r="H11" s="11">
        <v>0.63835818406122202</v>
      </c>
      <c r="I11" s="11">
        <v>0.63797440876576195</v>
      </c>
      <c r="J11" s="6">
        <v>8260.4587401443205</v>
      </c>
      <c r="K11" s="6">
        <v>196.25789085724799</v>
      </c>
      <c r="L11" s="6">
        <v>846.93950814587504</v>
      </c>
    </row>
    <row r="12" spans="1:12">
      <c r="A12" t="s">
        <v>29</v>
      </c>
      <c r="B12" s="5">
        <v>1707</v>
      </c>
      <c r="C12" s="5">
        <v>15287</v>
      </c>
      <c r="D12" s="6">
        <v>5081.9659743803604</v>
      </c>
      <c r="E12" s="6">
        <v>134.786586867403</v>
      </c>
      <c r="F12" s="6">
        <v>600.26482464812398</v>
      </c>
      <c r="G12" s="11">
        <v>0.19132294198656999</v>
      </c>
      <c r="H12" s="11">
        <v>0.19017078143959201</v>
      </c>
      <c r="I12" s="11">
        <v>0.196134310018477</v>
      </c>
      <c r="J12" s="6">
        <v>2204.4058996030499</v>
      </c>
      <c r="K12" s="6">
        <v>58.466418070437904</v>
      </c>
      <c r="L12" s="6">
        <v>260.37705239454198</v>
      </c>
    </row>
    <row r="13" spans="1:12">
      <c r="A13" t="s">
        <v>30</v>
      </c>
      <c r="B13" s="5">
        <v>1687</v>
      </c>
      <c r="C13" s="5">
        <v>11807</v>
      </c>
      <c r="D13" s="6">
        <v>314.81802145281898</v>
      </c>
      <c r="E13" s="6">
        <v>67.974079646128203</v>
      </c>
      <c r="F13" s="6">
        <v>355.50910128714798</v>
      </c>
      <c r="G13" s="11">
        <v>1.18520884158593E-2</v>
      </c>
      <c r="H13" s="11">
        <v>9.5904823650278304E-2</v>
      </c>
      <c r="I13" s="11">
        <v>0.116161283192161</v>
      </c>
      <c r="J13" s="6">
        <v>136.558707258281</v>
      </c>
      <c r="K13" s="6">
        <v>29.485136844168402</v>
      </c>
      <c r="L13" s="6">
        <v>154.20928911975199</v>
      </c>
    </row>
    <row r="14" spans="1:12">
      <c r="A14" t="s">
        <v>31</v>
      </c>
      <c r="B14" s="5">
        <v>286</v>
      </c>
      <c r="C14" s="5">
        <v>2128</v>
      </c>
      <c r="D14" s="6">
        <v>230.14613292760501</v>
      </c>
      <c r="E14" s="6">
        <v>15.626151648418199</v>
      </c>
      <c r="F14" s="6">
        <v>58.048606937774998</v>
      </c>
      <c r="G14" s="11">
        <v>8.6644096911551206E-3</v>
      </c>
      <c r="H14" s="11">
        <v>2.2046982114003799E-2</v>
      </c>
      <c r="I14" s="11">
        <v>1.8967167493028399E-2</v>
      </c>
      <c r="J14" s="6">
        <v>99.830556865996996</v>
      </c>
      <c r="K14" s="6">
        <v>6.7781604708727103</v>
      </c>
      <c r="L14" s="6">
        <v>25.179761580944501</v>
      </c>
    </row>
    <row r="15" spans="1:12">
      <c r="A15" t="s">
        <v>32</v>
      </c>
      <c r="B15" s="5">
        <v>339</v>
      </c>
      <c r="C15" s="5">
        <v>1882</v>
      </c>
      <c r="D15" s="6">
        <v>627.40046348661804</v>
      </c>
      <c r="E15" s="6">
        <v>26.732285708114802</v>
      </c>
      <c r="F15" s="6">
        <v>67.373923661088895</v>
      </c>
      <c r="G15" s="11">
        <v>2.36200130192004E-2</v>
      </c>
      <c r="H15" s="11">
        <v>3.77166584667636E-2</v>
      </c>
      <c r="I15" s="11">
        <v>2.20141802216238E-2</v>
      </c>
      <c r="J15" s="6">
        <v>272.147686563805</v>
      </c>
      <c r="K15" s="6">
        <v>11.595671561344499</v>
      </c>
      <c r="L15" s="6">
        <v>29.224807003163502</v>
      </c>
    </row>
    <row r="16" spans="1:12">
      <c r="A16" t="s">
        <v>33</v>
      </c>
      <c r="B16" s="5">
        <v>48</v>
      </c>
      <c r="C16" s="5">
        <v>352</v>
      </c>
      <c r="D16" s="6">
        <v>98.333511202482399</v>
      </c>
      <c r="E16" s="6">
        <v>2.1699896708573001</v>
      </c>
      <c r="F16" s="6">
        <v>8.9952080556535403</v>
      </c>
      <c r="G16" s="11">
        <v>3.7020036643244602E-3</v>
      </c>
      <c r="H16" s="11">
        <v>3.0616446414563499E-3</v>
      </c>
      <c r="I16" s="11">
        <v>2.9391509430899501E-3</v>
      </c>
      <c r="J16" s="6">
        <v>42.6541565441836</v>
      </c>
      <c r="K16" s="6">
        <v>0.941277068093469</v>
      </c>
      <c r="L16" s="6">
        <v>3.9018540867852298</v>
      </c>
    </row>
    <row r="17" spans="1:12">
      <c r="A17" t="s">
        <v>34</v>
      </c>
      <c r="B17" s="5">
        <v>191</v>
      </c>
      <c r="C17" s="5">
        <v>624</v>
      </c>
      <c r="D17" s="6">
        <v>1166.1821957070399</v>
      </c>
      <c r="E17" s="6">
        <v>9.03033507961735</v>
      </c>
      <c r="F17" s="6">
        <v>17.7798474821215</v>
      </c>
      <c r="G17" s="11">
        <v>4.3903758840540798E-2</v>
      </c>
      <c r="H17" s="11">
        <v>1.2740925626684199E-2</v>
      </c>
      <c r="I17" s="11">
        <v>5.8094993658571901E-3</v>
      </c>
      <c r="J17" s="6">
        <v>505.85519957993802</v>
      </c>
      <c r="K17" s="6">
        <v>3.9170911464687701</v>
      </c>
      <c r="L17" s="6">
        <v>7.7123697563539597</v>
      </c>
    </row>
    <row r="18" spans="1:12">
      <c r="A18" t="s">
        <v>35</v>
      </c>
      <c r="B18" s="5">
        <v>3813</v>
      </c>
      <c r="C18" s="5">
        <v>104337</v>
      </c>
      <c r="D18" s="6">
        <v>26562.2403754228</v>
      </c>
      <c r="E18" s="6">
        <v>708.76601466886598</v>
      </c>
      <c r="F18" s="6">
        <v>3060.4784272143702</v>
      </c>
      <c r="G18" s="11">
        <v>1</v>
      </c>
      <c r="H18" s="11">
        <v>1</v>
      </c>
      <c r="I18" s="11">
        <v>1</v>
      </c>
      <c r="J18" s="6">
        <v>11521.910946559599</v>
      </c>
      <c r="K18" s="6">
        <v>307.441646018634</v>
      </c>
      <c r="L18" s="6">
        <v>1327.54464208742</v>
      </c>
    </row>
    <row r="20" spans="1:12">
      <c r="F20" s="1" t="s">
        <v>38</v>
      </c>
    </row>
    <row r="22" spans="1:12" ht="48">
      <c r="A22" s="9" t="s">
        <v>16</v>
      </c>
      <c r="B22" s="9" t="s">
        <v>17</v>
      </c>
      <c r="C22" s="9" t="s">
        <v>18</v>
      </c>
      <c r="D22" s="9" t="s">
        <v>19</v>
      </c>
      <c r="E22" s="9" t="s">
        <v>20</v>
      </c>
      <c r="F22" s="9" t="s">
        <v>21</v>
      </c>
      <c r="G22" s="9" t="s">
        <v>22</v>
      </c>
      <c r="H22" s="9" t="s">
        <v>23</v>
      </c>
      <c r="I22" s="9" t="s">
        <v>24</v>
      </c>
      <c r="J22" s="9" t="s">
        <v>25</v>
      </c>
      <c r="K22" s="9" t="s">
        <v>26</v>
      </c>
      <c r="L22" s="9" t="s">
        <v>27</v>
      </c>
    </row>
    <row r="23" spans="1:12">
      <c r="A23" t="s">
        <v>28</v>
      </c>
      <c r="B23" s="5">
        <v>3949</v>
      </c>
      <c r="C23" s="5">
        <v>28748</v>
      </c>
      <c r="D23" s="6">
        <v>21757.891950561901</v>
      </c>
      <c r="E23" s="6">
        <v>547.75743240192196</v>
      </c>
      <c r="F23" s="6">
        <v>1923.5036739402599</v>
      </c>
      <c r="G23" s="11">
        <v>0.69964829305523601</v>
      </c>
      <c r="H23" s="11">
        <v>0.63405587629943805</v>
      </c>
      <c r="I23" s="11">
        <v>0.62755962561449696</v>
      </c>
      <c r="J23" s="6">
        <v>8807.9302988448999</v>
      </c>
      <c r="K23" s="6">
        <v>221.74065834285801</v>
      </c>
      <c r="L23" s="6">
        <v>778.66395918012404</v>
      </c>
    </row>
    <row r="24" spans="1:12">
      <c r="A24" t="s">
        <v>29</v>
      </c>
      <c r="B24" s="5">
        <v>1827</v>
      </c>
      <c r="C24" s="5">
        <v>8042</v>
      </c>
      <c r="D24" s="6">
        <v>6190.0979627188599</v>
      </c>
      <c r="E24" s="6">
        <v>166.23630570197099</v>
      </c>
      <c r="F24" s="6">
        <v>603.21388750789504</v>
      </c>
      <c r="G24" s="11">
        <v>0.19904922238337999</v>
      </c>
      <c r="H24" s="11">
        <v>0.19242661121447699</v>
      </c>
      <c r="I24" s="11">
        <v>0.19680372153096101</v>
      </c>
      <c r="J24" s="6">
        <v>2505.8471437643798</v>
      </c>
      <c r="K24" s="6">
        <v>67.295020909533505</v>
      </c>
      <c r="L24" s="6">
        <v>244.190286841074</v>
      </c>
    </row>
    <row r="25" spans="1:12">
      <c r="A25" t="s">
        <v>30</v>
      </c>
      <c r="B25" s="5">
        <v>1404</v>
      </c>
      <c r="C25" s="5">
        <v>5426</v>
      </c>
      <c r="D25" s="6">
        <v>345.15537902484101</v>
      </c>
      <c r="E25" s="6">
        <v>77.347760601813505</v>
      </c>
      <c r="F25" s="6">
        <v>347.55612299198299</v>
      </c>
      <c r="G25" s="11">
        <v>1.1098840472333799E-2</v>
      </c>
      <c r="H25" s="11">
        <v>8.95337958503436E-2</v>
      </c>
      <c r="I25" s="11">
        <v>0.113393175890367</v>
      </c>
      <c r="J25" s="6">
        <v>139.724221796389</v>
      </c>
      <c r="K25" s="6">
        <v>31.311566658226798</v>
      </c>
      <c r="L25" s="6">
        <v>140.69607998816701</v>
      </c>
    </row>
    <row r="26" spans="1:12">
      <c r="A26" t="s">
        <v>31</v>
      </c>
      <c r="B26" s="5">
        <v>308</v>
      </c>
      <c r="C26" s="5">
        <v>1096</v>
      </c>
      <c r="D26" s="6">
        <v>271.68668063983</v>
      </c>
      <c r="E26" s="6">
        <v>19.783808676340598</v>
      </c>
      <c r="F26" s="6">
        <v>67.309043584025105</v>
      </c>
      <c r="G26" s="11">
        <v>8.7363758762756E-3</v>
      </c>
      <c r="H26" s="11">
        <v>2.29007210213686E-2</v>
      </c>
      <c r="I26" s="11">
        <v>2.1960154672089501E-2</v>
      </c>
      <c r="J26" s="6">
        <v>109.982959361941</v>
      </c>
      <c r="K26" s="6">
        <v>8.0087909372300405</v>
      </c>
      <c r="L26" s="6">
        <v>27.2477391521698</v>
      </c>
    </row>
    <row r="27" spans="1:12">
      <c r="A27" t="s">
        <v>32</v>
      </c>
      <c r="B27" s="5">
        <v>421</v>
      </c>
      <c r="C27" s="5">
        <v>1201</v>
      </c>
      <c r="D27" s="6">
        <v>1040.6753369194</v>
      </c>
      <c r="E27" s="6">
        <v>41.299532195540202</v>
      </c>
      <c r="F27" s="6">
        <v>93.987276439323907</v>
      </c>
      <c r="G27" s="11">
        <v>3.3464028811005297E-2</v>
      </c>
      <c r="H27" s="11">
        <v>4.7806217730671903E-2</v>
      </c>
      <c r="I27" s="11">
        <v>3.0664157710686101E-2</v>
      </c>
      <c r="J27" s="6">
        <v>421.28142984349699</v>
      </c>
      <c r="K27" s="6">
        <v>16.7186877193691</v>
      </c>
      <c r="L27" s="6">
        <v>38.047499350434599</v>
      </c>
    </row>
    <row r="28" spans="1:12">
      <c r="A28" t="s">
        <v>33</v>
      </c>
      <c r="B28" s="5">
        <v>35</v>
      </c>
      <c r="C28" s="5">
        <v>146</v>
      </c>
      <c r="D28" s="6">
        <v>70.088690222136194</v>
      </c>
      <c r="E28" s="6">
        <v>1.72338672079222</v>
      </c>
      <c r="F28" s="6">
        <v>6.4260366488418601</v>
      </c>
      <c r="G28" s="11">
        <v>2.2537768175252102E-3</v>
      </c>
      <c r="H28" s="11">
        <v>1.9949039717510001E-3</v>
      </c>
      <c r="I28" s="11">
        <v>2.0965497535397398E-3</v>
      </c>
      <c r="J28" s="6">
        <v>28.372982990108301</v>
      </c>
      <c r="K28" s="6">
        <v>0.69765352954152904</v>
      </c>
      <c r="L28" s="6">
        <v>2.6013587634973199</v>
      </c>
    </row>
    <row r="29" spans="1:12">
      <c r="A29" t="s">
        <v>34</v>
      </c>
      <c r="B29" s="5">
        <v>137</v>
      </c>
      <c r="C29" s="5">
        <v>347</v>
      </c>
      <c r="D29" s="6">
        <v>1422.73178336143</v>
      </c>
      <c r="E29" s="6">
        <v>9.7463496793989997</v>
      </c>
      <c r="F29" s="6">
        <v>23.057215073161199</v>
      </c>
      <c r="G29" s="11">
        <v>4.5749462584243901E-2</v>
      </c>
      <c r="H29" s="11">
        <v>1.1281873911950201E-2</v>
      </c>
      <c r="I29" s="11">
        <v>7.5226148278598999E-3</v>
      </c>
      <c r="J29" s="6">
        <v>575.94377296625498</v>
      </c>
      <c r="K29" s="6">
        <v>3.94547269741813</v>
      </c>
      <c r="L29" s="6">
        <v>9.3339163422325608</v>
      </c>
    </row>
    <row r="30" spans="1:12">
      <c r="A30" t="s">
        <v>35</v>
      </c>
      <c r="B30" s="5">
        <v>5692</v>
      </c>
      <c r="C30" s="5">
        <v>45006</v>
      </c>
      <c r="D30" s="6">
        <v>31098.3277834484</v>
      </c>
      <c r="E30" s="6">
        <v>863.894575977778</v>
      </c>
      <c r="F30" s="6">
        <v>3065.0532561854902</v>
      </c>
      <c r="G30" s="11">
        <v>1</v>
      </c>
      <c r="H30" s="11">
        <v>1</v>
      </c>
      <c r="I30" s="11">
        <v>1</v>
      </c>
      <c r="J30" s="6">
        <v>12589.082809567501</v>
      </c>
      <c r="K30" s="6">
        <v>349.71785079417702</v>
      </c>
      <c r="L30" s="6">
        <v>1240.7808396176999</v>
      </c>
    </row>
    <row r="32" spans="1:12">
      <c r="F32" s="1" t="s">
        <v>39</v>
      </c>
    </row>
    <row r="34" spans="1:12" ht="48">
      <c r="A34" s="9" t="s">
        <v>16</v>
      </c>
      <c r="B34" s="9" t="s">
        <v>17</v>
      </c>
      <c r="C34" s="9" t="s">
        <v>18</v>
      </c>
      <c r="D34" s="9" t="s">
        <v>19</v>
      </c>
      <c r="E34" s="9" t="s">
        <v>20</v>
      </c>
      <c r="F34" s="9" t="s">
        <v>21</v>
      </c>
      <c r="G34" s="9" t="s">
        <v>22</v>
      </c>
      <c r="H34" s="9" t="s">
        <v>23</v>
      </c>
      <c r="I34" s="9" t="s">
        <v>24</v>
      </c>
      <c r="J34" s="9" t="s">
        <v>25</v>
      </c>
      <c r="K34" s="9" t="s">
        <v>26</v>
      </c>
      <c r="L34" s="9" t="s">
        <v>27</v>
      </c>
    </row>
    <row r="35" spans="1:12">
      <c r="A35" t="s">
        <v>28</v>
      </c>
      <c r="B35" s="5">
        <v>3740</v>
      </c>
      <c r="C35" s="5">
        <v>25898</v>
      </c>
      <c r="D35" s="6">
        <v>21612.767328942002</v>
      </c>
      <c r="E35" s="6">
        <v>551.81604070822902</v>
      </c>
      <c r="F35" s="6">
        <v>1892.5201453668601</v>
      </c>
      <c r="G35" s="11">
        <v>0.68939107454000903</v>
      </c>
      <c r="H35" s="11">
        <v>0.62906099054644504</v>
      </c>
      <c r="I35" s="11">
        <v>0.62441379131201902</v>
      </c>
      <c r="J35" s="6">
        <v>8568.3982967477805</v>
      </c>
      <c r="K35" s="6">
        <v>218.767895446268</v>
      </c>
      <c r="L35" s="6">
        <v>750.29107301809199</v>
      </c>
    </row>
    <row r="36" spans="1:12">
      <c r="A36" t="s">
        <v>29</v>
      </c>
      <c r="B36" s="5">
        <v>1675</v>
      </c>
      <c r="C36" s="5">
        <v>7513</v>
      </c>
      <c r="D36" s="6">
        <v>6124.5695494125002</v>
      </c>
      <c r="E36" s="6">
        <v>167.26815581923</v>
      </c>
      <c r="F36" s="6">
        <v>624.42690972061905</v>
      </c>
      <c r="G36" s="11">
        <v>0.195357841895168</v>
      </c>
      <c r="H36" s="11">
        <v>0.19068287984429599</v>
      </c>
      <c r="I36" s="11">
        <v>0.20602199403289301</v>
      </c>
      <c r="J36" s="6">
        <v>2428.0903272032901</v>
      </c>
      <c r="K36" s="6">
        <v>66.313589537531797</v>
      </c>
      <c r="L36" s="6">
        <v>247.554530535704</v>
      </c>
    </row>
    <row r="37" spans="1:12">
      <c r="A37" t="s">
        <v>30</v>
      </c>
      <c r="B37" s="5">
        <v>1311</v>
      </c>
      <c r="C37" s="5">
        <v>4964</v>
      </c>
      <c r="D37" s="6">
        <v>319.81099133523003</v>
      </c>
      <c r="E37" s="6">
        <v>79.9785387202202</v>
      </c>
      <c r="F37" s="6">
        <v>333.69313648994103</v>
      </c>
      <c r="G37" s="11">
        <v>1.02011389661822E-2</v>
      </c>
      <c r="H37" s="11">
        <v>9.1174186827238199E-2</v>
      </c>
      <c r="I37" s="11">
        <v>0.110097954307426</v>
      </c>
      <c r="J37" s="6">
        <v>126.789314470085</v>
      </c>
      <c r="K37" s="6">
        <v>31.707553434355098</v>
      </c>
      <c r="L37" s="6">
        <v>132.29290163633999</v>
      </c>
    </row>
    <row r="38" spans="1:12">
      <c r="A38" t="s">
        <v>31</v>
      </c>
      <c r="B38" s="5">
        <v>299</v>
      </c>
      <c r="C38" s="5">
        <v>1043</v>
      </c>
      <c r="D38" s="6">
        <v>286.15603403576</v>
      </c>
      <c r="E38" s="6">
        <v>21.395489126591698</v>
      </c>
      <c r="F38" s="6">
        <v>67.234016880053204</v>
      </c>
      <c r="G38" s="11">
        <v>9.1276333468804701E-3</v>
      </c>
      <c r="H38" s="11">
        <v>2.43904971771488E-2</v>
      </c>
      <c r="I38" s="11">
        <v>2.2183038573188998E-2</v>
      </c>
      <c r="J38" s="6">
        <v>113.446780660648</v>
      </c>
      <c r="K38" s="6">
        <v>8.4822581856457102</v>
      </c>
      <c r="L38" s="6">
        <v>26.654977909613201</v>
      </c>
    </row>
    <row r="39" spans="1:12">
      <c r="A39" t="s">
        <v>32</v>
      </c>
      <c r="B39" s="5">
        <v>349</v>
      </c>
      <c r="C39" s="5">
        <v>960</v>
      </c>
      <c r="D39" s="6">
        <v>984.46137457825898</v>
      </c>
      <c r="E39" s="6">
        <v>45.835667571127203</v>
      </c>
      <c r="F39" s="6">
        <v>86.711961625299097</v>
      </c>
      <c r="G39" s="11">
        <v>3.1401757791322302E-2</v>
      </c>
      <c r="H39" s="11">
        <v>5.2251888886094201E-2</v>
      </c>
      <c r="I39" s="11">
        <v>2.86095473504509E-2</v>
      </c>
      <c r="J39" s="6">
        <v>390.29047214396098</v>
      </c>
      <c r="K39" s="6">
        <v>18.171585802472499</v>
      </c>
      <c r="L39" s="6">
        <v>34.377024144563499</v>
      </c>
    </row>
    <row r="40" spans="1:12">
      <c r="A40" t="s">
        <v>33</v>
      </c>
      <c r="B40" s="5">
        <v>24</v>
      </c>
      <c r="C40" s="5">
        <v>105</v>
      </c>
      <c r="D40" s="6">
        <v>40.745306589208496</v>
      </c>
      <c r="E40" s="6">
        <v>1.1943530196351499</v>
      </c>
      <c r="F40" s="6">
        <v>4.8921792010435903</v>
      </c>
      <c r="G40" s="11">
        <v>1.2996693234365001E-3</v>
      </c>
      <c r="H40" s="11">
        <v>1.36154232238255E-3</v>
      </c>
      <c r="I40" s="11">
        <v>1.6141144759699701E-3</v>
      </c>
      <c r="J40" s="6">
        <v>16.153508260458899</v>
      </c>
      <c r="K40" s="6">
        <v>0.47350217690324597</v>
      </c>
      <c r="L40" s="6">
        <v>1.9395082219514601</v>
      </c>
    </row>
    <row r="41" spans="1:12">
      <c r="A41" t="s">
        <v>34</v>
      </c>
      <c r="B41" s="5">
        <v>128</v>
      </c>
      <c r="C41" s="5">
        <v>302</v>
      </c>
      <c r="D41" s="6">
        <v>1982.0074695552501</v>
      </c>
      <c r="E41" s="6">
        <v>9.7177000879006403</v>
      </c>
      <c r="F41" s="6">
        <v>21.3966437080805</v>
      </c>
      <c r="G41" s="11">
        <v>6.3220884137001707E-2</v>
      </c>
      <c r="H41" s="11">
        <v>1.1078014396396101E-2</v>
      </c>
      <c r="I41" s="11">
        <v>7.0595599480528497E-3</v>
      </c>
      <c r="J41" s="6">
        <v>785.76839179390402</v>
      </c>
      <c r="K41" s="6">
        <v>3.8525897037707</v>
      </c>
      <c r="L41" s="6">
        <v>8.4827159203685003</v>
      </c>
    </row>
    <row r="42" spans="1:12">
      <c r="A42" t="s">
        <v>35</v>
      </c>
      <c r="B42" s="5">
        <v>5363</v>
      </c>
      <c r="C42" s="5">
        <v>40785</v>
      </c>
      <c r="D42" s="6">
        <v>31350.518054448199</v>
      </c>
      <c r="E42" s="6">
        <v>877.205945052934</v>
      </c>
      <c r="F42" s="6">
        <v>3030.8749929918899</v>
      </c>
      <c r="G42" s="11">
        <v>1</v>
      </c>
      <c r="H42" s="11">
        <v>1</v>
      </c>
      <c r="I42" s="11">
        <v>1</v>
      </c>
      <c r="J42" s="6">
        <v>12428.937091280101</v>
      </c>
      <c r="K42" s="6">
        <v>347.76897428694701</v>
      </c>
      <c r="L42" s="6">
        <v>1201.59273138663</v>
      </c>
    </row>
    <row r="44" spans="1:12">
      <c r="F44" s="1" t="s">
        <v>44</v>
      </c>
    </row>
    <row r="46" spans="1:12" ht="48">
      <c r="A46" s="9" t="s">
        <v>16</v>
      </c>
      <c r="B46" s="9" t="s">
        <v>17</v>
      </c>
      <c r="C46" s="9" t="s">
        <v>18</v>
      </c>
      <c r="D46" s="9" t="s">
        <v>19</v>
      </c>
      <c r="E46" s="9" t="s">
        <v>20</v>
      </c>
      <c r="F46" s="9" t="s">
        <v>21</v>
      </c>
      <c r="G46" s="9" t="s">
        <v>22</v>
      </c>
      <c r="H46" s="9" t="s">
        <v>23</v>
      </c>
      <c r="I46" s="9" t="s">
        <v>24</v>
      </c>
      <c r="J46" s="9" t="s">
        <v>25</v>
      </c>
      <c r="K46" s="9" t="s">
        <v>26</v>
      </c>
      <c r="L46" s="9" t="s">
        <v>27</v>
      </c>
    </row>
    <row r="47" spans="1:12">
      <c r="A47" t="s">
        <v>28</v>
      </c>
      <c r="B47" s="5">
        <v>4260</v>
      </c>
      <c r="C47" s="5">
        <v>27326</v>
      </c>
      <c r="D47" s="6">
        <v>20789.695499436901</v>
      </c>
      <c r="E47" s="6">
        <v>538.56903301653801</v>
      </c>
      <c r="F47" s="6">
        <v>1784.8981106686399</v>
      </c>
      <c r="G47" s="11">
        <v>0.69101006710986601</v>
      </c>
      <c r="H47" s="11">
        <v>0.62461723766141097</v>
      </c>
      <c r="I47" s="11">
        <v>0.60994126573723095</v>
      </c>
      <c r="J47" s="6">
        <v>8092.4070929546597</v>
      </c>
      <c r="K47" s="6">
        <v>209.63846550551</v>
      </c>
      <c r="L47" s="6">
        <v>694.77314525205395</v>
      </c>
    </row>
    <row r="48" spans="1:12">
      <c r="A48" t="s">
        <v>29</v>
      </c>
      <c r="B48" s="5">
        <v>1957</v>
      </c>
      <c r="C48" s="5">
        <v>8236</v>
      </c>
      <c r="D48" s="6">
        <v>5635.6796564120104</v>
      </c>
      <c r="E48" s="6">
        <v>154.98684294073999</v>
      </c>
      <c r="F48" s="6">
        <v>628.11497919403803</v>
      </c>
      <c r="G48" s="11">
        <v>0.18731930814919601</v>
      </c>
      <c r="H48" s="11">
        <v>0.179749387314913</v>
      </c>
      <c r="I48" s="11">
        <v>0.21464152107517701</v>
      </c>
      <c r="J48" s="6">
        <v>2193.6932181812899</v>
      </c>
      <c r="K48" s="6">
        <v>60.328763697489599</v>
      </c>
      <c r="L48" s="6">
        <v>244.49430310119601</v>
      </c>
    </row>
    <row r="49" spans="1:12">
      <c r="A49" t="s">
        <v>30</v>
      </c>
      <c r="B49" s="5">
        <v>1405</v>
      </c>
      <c r="C49" s="5">
        <v>4904</v>
      </c>
      <c r="D49" s="6">
        <v>283.14498662110702</v>
      </c>
      <c r="E49" s="6">
        <v>83.309689874408804</v>
      </c>
      <c r="F49" s="6">
        <v>335.02327194572501</v>
      </c>
      <c r="G49" s="11">
        <v>9.4112025937163196E-3</v>
      </c>
      <c r="H49" s="11">
        <v>9.6620238390468599E-2</v>
      </c>
      <c r="I49" s="11">
        <v>0.114485256788946</v>
      </c>
      <c r="J49" s="6">
        <v>110.21443282462999</v>
      </c>
      <c r="K49" s="6">
        <v>32.428369394336599</v>
      </c>
      <c r="L49" s="6">
        <v>130.40810060310301</v>
      </c>
    </row>
    <row r="50" spans="1:12">
      <c r="A50" t="s">
        <v>31</v>
      </c>
      <c r="B50" s="5">
        <v>330</v>
      </c>
      <c r="C50" s="5">
        <v>1089</v>
      </c>
      <c r="D50" s="6">
        <v>308.01333692990698</v>
      </c>
      <c r="E50" s="6">
        <v>24.5635950531959</v>
      </c>
      <c r="F50" s="6">
        <v>65.000729756638094</v>
      </c>
      <c r="G50" s="11">
        <v>1.0237779414731399E-2</v>
      </c>
      <c r="H50" s="11">
        <v>2.8488167623053E-2</v>
      </c>
      <c r="I50" s="11">
        <v>2.2212263627056899E-2</v>
      </c>
      <c r="J50" s="6">
        <v>119.894459856986</v>
      </c>
      <c r="K50" s="6">
        <v>9.56140078349544</v>
      </c>
      <c r="L50" s="6">
        <v>25.301590710844899</v>
      </c>
    </row>
    <row r="51" spans="1:12">
      <c r="A51" t="s">
        <v>32</v>
      </c>
      <c r="B51" s="5">
        <v>343</v>
      </c>
      <c r="C51" s="5">
        <v>907</v>
      </c>
      <c r="D51" s="6">
        <v>893.33189861273104</v>
      </c>
      <c r="E51" s="6">
        <v>48.695766005895202</v>
      </c>
      <c r="F51" s="6">
        <v>80.600155763952102</v>
      </c>
      <c r="G51" s="11">
        <v>2.9692658809191599E-2</v>
      </c>
      <c r="H51" s="11">
        <v>5.6475981691793103E-2</v>
      </c>
      <c r="I51" s="11">
        <v>2.7542950900915301E-2</v>
      </c>
      <c r="J51" s="6">
        <v>347.73022014161302</v>
      </c>
      <c r="K51" s="6">
        <v>18.954869359853699</v>
      </c>
      <c r="L51" s="6">
        <v>31.373680880276599</v>
      </c>
    </row>
    <row r="52" spans="1:12">
      <c r="A52" t="s">
        <v>33</v>
      </c>
      <c r="B52" s="5">
        <v>29</v>
      </c>
      <c r="C52" s="5">
        <v>103</v>
      </c>
      <c r="D52" s="6">
        <v>69.432150015271006</v>
      </c>
      <c r="E52" s="6">
        <v>2.1133731528505999</v>
      </c>
      <c r="F52" s="6">
        <v>4.6050252070762099</v>
      </c>
      <c r="G52" s="11">
        <v>2.3077930430935902E-3</v>
      </c>
      <c r="H52" s="11">
        <v>2.45103082419667E-3</v>
      </c>
      <c r="I52" s="11">
        <v>1.5736443927904199E-3</v>
      </c>
      <c r="J52" s="6">
        <v>27.0265249088371</v>
      </c>
      <c r="K52" s="6">
        <v>0.82263234171233102</v>
      </c>
      <c r="L52" s="6">
        <v>1.79251007548368</v>
      </c>
    </row>
    <row r="53" spans="1:12">
      <c r="A53" t="s">
        <v>34</v>
      </c>
      <c r="B53" s="5">
        <v>148</v>
      </c>
      <c r="C53" s="5">
        <v>371</v>
      </c>
      <c r="D53" s="6">
        <v>2106.6541664087799</v>
      </c>
      <c r="E53" s="6">
        <v>10.0002046652061</v>
      </c>
      <c r="F53" s="6">
        <v>28.101969005366499</v>
      </c>
      <c r="G53" s="11">
        <v>7.0021190880204906E-2</v>
      </c>
      <c r="H53" s="11">
        <v>1.1597956494163999E-2</v>
      </c>
      <c r="I53" s="11">
        <v>9.6030974778838398E-3</v>
      </c>
      <c r="J53" s="6">
        <v>820.01697038374698</v>
      </c>
      <c r="K53" s="6">
        <v>3.8925883818694702</v>
      </c>
      <c r="L53" s="6">
        <v>10.9387159283395</v>
      </c>
    </row>
    <row r="54" spans="1:12">
      <c r="A54" t="s">
        <v>35</v>
      </c>
      <c r="B54" s="5">
        <v>6138</v>
      </c>
      <c r="C54" s="5">
        <v>42936</v>
      </c>
      <c r="D54" s="6">
        <v>30085.951694436801</v>
      </c>
      <c r="E54" s="6">
        <v>862.23850470883497</v>
      </c>
      <c r="F54" s="6">
        <v>2926.3442415414402</v>
      </c>
      <c r="G54" s="11">
        <v>1</v>
      </c>
      <c r="H54" s="11">
        <v>1</v>
      </c>
      <c r="I54" s="11">
        <v>1</v>
      </c>
      <c r="J54" s="6">
        <v>11710.982919251799</v>
      </c>
      <c r="K54" s="6">
        <v>335.62708946426699</v>
      </c>
      <c r="L54" s="6">
        <v>1139.0820465513</v>
      </c>
    </row>
    <row r="57" spans="1:12">
      <c r="A57" s="3" t="s">
        <v>10</v>
      </c>
    </row>
    <row r="58" spans="1:12">
      <c r="A58" s="4" t="s">
        <v>11</v>
      </c>
    </row>
    <row r="59" spans="1:12">
      <c r="A59" s="4" t="s">
        <v>40</v>
      </c>
    </row>
    <row r="60" spans="1:12">
      <c r="A60" s="4" t="s">
        <v>12</v>
      </c>
    </row>
    <row r="61" spans="1:12">
      <c r="A61" s="4" t="s">
        <v>13</v>
      </c>
    </row>
    <row r="62" spans="1:12">
      <c r="A62" s="4" t="s">
        <v>14</v>
      </c>
    </row>
    <row r="63" spans="1:12">
      <c r="A63" s="4" t="s">
        <v>15</v>
      </c>
    </row>
    <row r="64" spans="1:12">
      <c r="A64" s="4" t="s">
        <v>41</v>
      </c>
    </row>
  </sheetData>
  <conditionalFormatting sqref="D11:F18">
    <cfRule type="expression" dxfId="7" priority="12">
      <formula>$C11&lt;30</formula>
    </cfRule>
  </conditionalFormatting>
  <conditionalFormatting sqref="D23:F30">
    <cfRule type="expression" dxfId="6" priority="10">
      <formula>$C23&lt;30</formula>
    </cfRule>
  </conditionalFormatting>
  <conditionalFormatting sqref="D35:F42">
    <cfRule type="expression" dxfId="5" priority="6">
      <formula>$C35&lt;30</formula>
    </cfRule>
  </conditionalFormatting>
  <conditionalFormatting sqref="D47:F54">
    <cfRule type="expression" dxfId="4" priority="2">
      <formula>$C47&lt;30</formula>
    </cfRule>
  </conditionalFormatting>
  <conditionalFormatting sqref="J11:L18">
    <cfRule type="expression" dxfId="3" priority="11">
      <formula>$C11&lt;30</formula>
    </cfRule>
  </conditionalFormatting>
  <conditionalFormatting sqref="J23:L30">
    <cfRule type="expression" dxfId="2" priority="9">
      <formula>$C23&lt;30</formula>
    </cfRule>
  </conditionalFormatting>
  <conditionalFormatting sqref="J35:L42">
    <cfRule type="expression" dxfId="1" priority="5">
      <formula>$C35&lt;30</formula>
    </cfRule>
  </conditionalFormatting>
  <conditionalFormatting sqref="J47:L54">
    <cfRule type="expression" dxfId="0" priority="1">
      <formula>$C47&lt;30</formula>
    </cfRule>
  </conditionalFormatting>
  <hyperlinks>
    <hyperlink ref="F5" location="Contents!A1" display="Click here to return to Contents" xr:uid="{C5E9691D-D432-4530-A319-F81C19D205C9}"/>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 - please read</vt:lpstr>
      <vt:lpstr>New Zealanders</vt:lpstr>
      <vt:lpstr>Females</vt:lpstr>
      <vt:lpstr>Males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2022-03-11T17:26:26Z</dcterms:created>
  <dcterms:modified xsi:type="dcterms:W3CDTF">2024-02-26T00:53:15Z</dcterms:modified>
</cp:coreProperties>
</file>