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DA5BF508-A534-B540-9F6C-34FBDCB7EA15}" xr6:coauthVersionLast="47" xr6:coauthVersionMax="47" xr10:uidLastSave="{00000000-0000-0000-0000-000000000000}"/>
  <bookViews>
    <workbookView xWindow="-3340" yWindow="-21100" windowWidth="35940" windowHeight="20900" activeTab="1" xr2:uid="{00000000-000D-0000-FFFF-FFFF00000000}"/>
  </bookViews>
  <sheets>
    <sheet name="Contents" sheetId="1" r:id="rId1"/>
    <sheet name="Notes - please read" sheetId="2" r:id="rId2"/>
    <sheet name="All New Zealand" sheetId="3" r:id="rId3"/>
    <sheet name="Maori" sheetId="4" r:id="rId4"/>
    <sheet name="European" sheetId="5" r:id="rId5"/>
    <sheet name="Pasific peoples" sheetId="6" r:id="rId6"/>
    <sheet name="Asian" sheetId="7" r:id="rId7"/>
    <sheet name="Other" sheetId="8" r:id="rId8"/>
    <sheet name="Dont know or refuse to state" sheetId="9" r:id="rId9"/>
  </sheets>
  <calcPr calcId="0"/>
</workbook>
</file>

<file path=xl/sharedStrings.xml><?xml version="1.0" encoding="utf-8"?>
<sst xmlns="http://schemas.openxmlformats.org/spreadsheetml/2006/main" count="827" uniqueCount="54">
  <si>
    <t>Table of contents - click on an area to go to workbook page.</t>
  </si>
  <si>
    <t>Notes - please read</t>
  </si>
  <si>
    <t>Ministry of Transport</t>
  </si>
  <si>
    <t>Click here to return to Contents</t>
  </si>
  <si>
    <t>(Scroll right to view more of the table)</t>
  </si>
  <si>
    <t>(2015 - 2018)</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</si>
  <si>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</si>
  <si>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</si>
  <si>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</si>
  <si>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</si>
  <si>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</si>
  <si>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</si>
  <si>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</si>
  <si>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Mode of travel</t>
  </si>
  <si>
    <t>People in sample who used mode</t>
  </si>
  <si>
    <t>Trip legs in sample</t>
  </si>
  <si>
    <t>Million km per year</t>
  </si>
  <si>
    <t>Million hours per year</t>
  </si>
  <si>
    <t>Million trip legs per year</t>
  </si>
  <si>
    <t>Mode share of distance</t>
  </si>
  <si>
    <t>Mode share of duration</t>
  </si>
  <si>
    <t>Mode share of trip legs</t>
  </si>
  <si>
    <t>Km per person per year</t>
  </si>
  <si>
    <t>Hours per person per year</t>
  </si>
  <si>
    <t>Trip legs per person per year</t>
  </si>
  <si>
    <t>'1.Car/ van driver'</t>
  </si>
  <si>
    <t>'2.Car/van passgr'</t>
  </si>
  <si>
    <t>'3.Pedestrian'</t>
  </si>
  <si>
    <t>'4.Cyclist'</t>
  </si>
  <si>
    <t>'5.PT (bus/train/ferry)'</t>
  </si>
  <si>
    <t>'6.Motorcyclist'</t>
  </si>
  <si>
    <t>'7.Other household travel'</t>
  </si>
  <si>
    <t>Total</t>
  </si>
  <si>
    <t>Maori</t>
  </si>
  <si>
    <t>European</t>
  </si>
  <si>
    <t>Asian</t>
  </si>
  <si>
    <t>Other</t>
  </si>
  <si>
    <t>Don't know/refuse to state</t>
  </si>
  <si>
    <t>Pasific peoples</t>
  </si>
  <si>
    <t>Travel by all people resident in New Zealand (all ages)</t>
  </si>
  <si>
    <t>All New Zealand</t>
  </si>
  <si>
    <t>(2018 - 2021)</t>
  </si>
  <si>
    <t>Travel by Maori (all ages)</t>
  </si>
  <si>
    <t>Sample too small</t>
  </si>
  <si>
    <t>Travel by Europeans (all ages)</t>
  </si>
  <si>
    <t>Travel by Pacific peoples (all ages)</t>
  </si>
  <si>
    <t>Travel by Asians (all ages)</t>
  </si>
  <si>
    <t>Travel by other ethnicities (including Middle Eastern/Latin American/African) (all ages)</t>
  </si>
  <si>
    <t>Travel by people who don't know or refuse to state ethnicity (all ages)</t>
  </si>
  <si>
    <t>(2019 - 2022)</t>
  </si>
  <si>
    <t>COVID19 impacted surveying in 2019/20, 2020/21 and 2021/22 - please see Notes tab.</t>
  </si>
  <si>
    <t>(2021 - 2023)</t>
  </si>
  <si>
    <t>New Zealand Household Travel Survey (2015 - 2023)</t>
  </si>
  <si>
    <t>Results by ethnicity 2015 - 2018, 2018 - 2021, 2019 - 2022 (3 year average), and 2021 - 2023 (2 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</si>
</sst>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font>
    <font>
      <sz val="11"/>
      <color rgb="FF000000"/>
      <name val="Calibri"/>
      <family val="2"/>
      <scheme val="minor"/>
    </font>
    <font>
      <sz val="11"/>
      <color theme="1"/>
      <name val="Calibri"/>
      <family val="2"/>
    </font>
    <font>
      <b/>
      <sz val="14"/>
      <color indexed="56"/>
      <name val="Arial, Helvetica, sans-serif"/>
    </font>
    <font>
      <u/>
      <sz val="11"/>
      <color theme="10"/>
      <name val="Calibri"/>
      <family val="2"/>
      <scheme val="minor"/>
    </font>
    <font>
      <i/>
      <sz val="11"/>
      <color theme="1"/>
      <name val="Calibri"/>
      <family val="2"/>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8">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23">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164" fontId="6" fillId="0" borderId="0" xfId="0" applyNumberFormat="1" applyFont="1"/>
    <xf numFmtId="165" fontId="7" fillId="0" borderId="0" xfId="0" applyNumberFormat="1" applyFont="1"/>
    <xf numFmtId="10" fontId="7" fillId="0" borderId="0" xfId="0" applyNumberFormat="1" applyFont="1"/>
    <xf numFmtId="0" fontId="10" fillId="3" borderId="0" xfId="0" applyFont="1" applyFill="1"/>
    <xf numFmtId="0" fontId="11" fillId="0" borderId="0" xfId="2"/>
    <xf numFmtId="0" fontId="1" fillId="0" borderId="2" xfId="0" applyFont="1" applyBorder="1"/>
    <xf numFmtId="0" fontId="1" fillId="0" borderId="5" xfId="0" applyFont="1" applyBorder="1"/>
    <xf numFmtId="0" fontId="11" fillId="0" borderId="0" xfId="2" applyAlignment="1">
      <alignment horizontal="center"/>
    </xf>
    <xf numFmtId="0" fontId="2" fillId="2" borderId="1" xfId="0" applyFont="1" applyFill="1" applyBorder="1" applyAlignment="1">
      <alignment horizontal="left" wrapText="1"/>
    </xf>
    <xf numFmtId="164" fontId="12" fillId="0" borderId="3" xfId="0" applyNumberFormat="1" applyFont="1" applyBorder="1"/>
    <xf numFmtId="165" fontId="9" fillId="0" borderId="3" xfId="0" applyNumberFormat="1" applyFont="1" applyBorder="1"/>
    <xf numFmtId="9" fontId="9" fillId="0" borderId="3" xfId="1" applyFont="1" applyBorder="1"/>
    <xf numFmtId="165" fontId="9" fillId="0" borderId="4" xfId="0" applyNumberFormat="1" applyFont="1" applyBorder="1"/>
    <xf numFmtId="164" fontId="12" fillId="0" borderId="6" xfId="0" applyNumberFormat="1" applyFont="1" applyBorder="1"/>
    <xf numFmtId="165" fontId="9" fillId="0" borderId="6" xfId="0" applyNumberFormat="1" applyFont="1" applyBorder="1"/>
    <xf numFmtId="9" fontId="9" fillId="0" borderId="6" xfId="1" applyFont="1" applyBorder="1"/>
    <xf numFmtId="165" fontId="9" fillId="0" borderId="7" xfId="0" applyNumberFormat="1" applyFont="1" applyBorder="1"/>
    <xf numFmtId="0" fontId="0" fillId="0" borderId="0" xfId="0" applyAlignment="1">
      <alignment wrapText="1"/>
    </xf>
  </cellXfs>
  <cellStyles count="3">
    <cellStyle name="Hyperlink" xfId="2" builtinId="8"/>
    <cellStyle name="Normal" xfId="0" builtinId="0"/>
    <cellStyle name="Per cent" xfId="1" builtinId="5"/>
  </cellStyles>
  <dxfs count="420">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436880</xdr:colOff>
      <xdr:row>82</xdr:row>
      <xdr:rowOff>36195</xdr:rowOff>
    </xdr:to>
    <xdr:sp macro="" textlink="">
      <xdr:nvSpPr>
        <xdr:cNvPr id="2" name="TextBox 1">
          <a:extLst>
            <a:ext uri="{FF2B5EF4-FFF2-40B4-BE49-F238E27FC236}">
              <a16:creationId xmlns:a16="http://schemas.microsoft.com/office/drawing/2014/main" id="{43B0C206-1D98-4265-876A-1C02337E4CED}"/>
            </a:ext>
          </a:extLst>
        </xdr:cNvPr>
        <xdr:cNvSpPr txBox="1"/>
      </xdr:nvSpPr>
      <xdr:spPr>
        <a:xfrm>
          <a:off x="790575" y="361950"/>
          <a:ext cx="8342630" cy="14514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a:t>
          </a:r>
        </a:p>
        <a:p>
          <a:r>
            <a:rPr lang="en-NZ" sz="1100">
              <a:solidFill>
                <a:schemeClr val="dk1"/>
              </a:solidFill>
              <a:effectLst/>
              <a:latin typeface="+mn-lt"/>
              <a:ea typeface="+mn-ea"/>
              <a:cs typeface="+mn-cs"/>
            </a:rPr>
            <a:t>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endParaRPr lang="en-NZ" sz="1100">
            <a:solidFill>
              <a:schemeClr val="dk1"/>
            </a:solidFill>
            <a:effectLst/>
            <a:latin typeface="+mn-lt"/>
            <a:ea typeface="+mn-ea"/>
            <a:cs typeface="+mn-cs"/>
          </a:endParaRPr>
        </a:p>
        <a:p>
          <a:r>
            <a:rPr lang="en-NZ">
              <a:effectLst/>
            </a:rPr>
            <a:t>Ethnicity is as self identified</a:t>
          </a:r>
          <a:r>
            <a:rPr lang="en-NZ" baseline="0">
              <a:effectLst/>
            </a:rPr>
            <a:t> by participants, and they may select multiple ethnicities. Hence the total travel obtained by combining the individual ethnicity categories will sum to more that the total travel reported by all New Zealanders.</a:t>
          </a:r>
          <a:endParaRPr lang="en-NZ">
            <a:effectLst/>
          </a:endParaRPr>
        </a:p>
        <a:p>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L18" totalsRowShown="0" headerRowDxfId="419" headerRowBorderDxfId="418" tableBorderDxfId="417">
  <tableColumns count="12">
    <tableColumn id="1" xr3:uid="{00000000-0010-0000-0000-000001000000}" name="Mode of travel" dataDxfId="416"/>
    <tableColumn id="2" xr3:uid="{00000000-0010-0000-0000-000002000000}" name="People in sample who used mode" dataDxfId="415"/>
    <tableColumn id="3" xr3:uid="{00000000-0010-0000-0000-000003000000}" name="Trip legs in sample" dataDxfId="414"/>
    <tableColumn id="4" xr3:uid="{00000000-0010-0000-0000-000004000000}" name="Million km per year" dataDxfId="413"/>
    <tableColumn id="5" xr3:uid="{00000000-0010-0000-0000-000005000000}" name="Million hours per year" dataDxfId="412"/>
    <tableColumn id="6" xr3:uid="{00000000-0010-0000-0000-000006000000}" name="Million trip legs per year" dataDxfId="411"/>
    <tableColumn id="7" xr3:uid="{00000000-0010-0000-0000-000007000000}" name="Mode share of distance" dataDxfId="410"/>
    <tableColumn id="8" xr3:uid="{00000000-0010-0000-0000-000008000000}" name="Mode share of duration" dataDxfId="409"/>
    <tableColumn id="9" xr3:uid="{00000000-0010-0000-0000-000009000000}" name="Mode share of trip legs" dataDxfId="408"/>
    <tableColumn id="10" xr3:uid="{00000000-0010-0000-0000-00000A000000}" name="Km per person per year" dataDxfId="407"/>
    <tableColumn id="11" xr3:uid="{00000000-0010-0000-0000-00000B000000}" name="Hours per person per year" dataDxfId="406"/>
    <tableColumn id="12" xr3:uid="{00000000-0010-0000-0000-00000C000000}" name="Trip legs per person per year" dataDxfId="405"/>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832E532-73FF-40DF-953D-19FAA863D5BF}" name="Table510" displayName="Table510" ref="A22:L29" totalsRowShown="0" headerRowDxfId="290" headerRowBorderDxfId="289">
  <tableColumns count="12">
    <tableColumn id="1" xr3:uid="{63383F3E-BFD8-415D-8F91-45FDC3143EF8}" name="Mode of travel" dataDxfId="288"/>
    <tableColumn id="2" xr3:uid="{215064D4-15D2-4543-A5EA-1050F5D3C717}" name="People in sample who used mode" dataDxfId="287"/>
    <tableColumn id="3" xr3:uid="{04B7645E-3B9D-4836-8FED-9781DDE3300D}" name="Trip legs in sample" dataDxfId="286"/>
    <tableColumn id="4" xr3:uid="{BD474FD4-DEA0-4FCE-8B12-4D3D5151838C}" name="Million km per year" dataDxfId="285"/>
    <tableColumn id="5" xr3:uid="{557C2833-B76C-4665-ACE8-815F2A744455}" name="Million hours per year" dataDxfId="284"/>
    <tableColumn id="6" xr3:uid="{8EAD03C7-28C9-4DDB-A049-B9A9F43D3A8D}" name="Million trip legs per year" dataDxfId="283"/>
    <tableColumn id="7" xr3:uid="{7ABE36AA-218D-438C-A408-9BB8B47EB868}" name="Mode share of distance" dataDxfId="282"/>
    <tableColumn id="8" xr3:uid="{DD4E9850-E583-4637-B11F-9136D041A9E0}" name="Mode share of duration" dataDxfId="281"/>
    <tableColumn id="9" xr3:uid="{1044E925-0347-443E-BC5F-2924201CEDCD}" name="Mode share of trip legs" dataDxfId="280"/>
    <tableColumn id="10" xr3:uid="{C753D3A3-3816-47B1-8EB8-2F115E0A1CBE}" name="Km per person per year" dataDxfId="279"/>
    <tableColumn id="11" xr3:uid="{78E390BC-CDF6-45B3-9161-5F29F291B0A4}" name="Hours per person per year" dataDxfId="278"/>
    <tableColumn id="12" xr3:uid="{CA23D24A-2BE3-4D45-BA6D-EFE2BF166A4D}" name="Trip legs per person per year" dataDxfId="277"/>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0FCC479-2298-43F9-8A87-EB32F04D9F76}" name="Table516" displayName="Table516" ref="A33:L40" totalsRowShown="0" headerRowDxfId="276" headerRowBorderDxfId="275">
  <tableColumns count="12">
    <tableColumn id="1" xr3:uid="{33B88326-8722-475E-B748-0E3B43D22016}" name="Mode of travel" dataDxfId="274"/>
    <tableColumn id="2" xr3:uid="{BA5D121A-8422-4A6E-A124-85ED4092590A}" name="People in sample who used mode" dataDxfId="273"/>
    <tableColumn id="3" xr3:uid="{CFAF5810-0BAA-4EC6-90B4-DEE818E101F4}" name="Trip legs in sample" dataDxfId="272"/>
    <tableColumn id="4" xr3:uid="{3C055B7A-CC18-4914-96CB-7AD7EC6CAE6C}" name="Million km per year" dataDxfId="271"/>
    <tableColumn id="5" xr3:uid="{C30382F6-669E-4417-A29A-2C0D7A3AFF6F}" name="Million hours per year" dataDxfId="270"/>
    <tableColumn id="6" xr3:uid="{5693A9B3-1183-483C-9273-0CD33CE2AC15}" name="Million trip legs per year" dataDxfId="269"/>
    <tableColumn id="7" xr3:uid="{9712558A-CF26-4DA5-9139-CB41D3DF8527}" name="Mode share of distance" dataDxfId="268"/>
    <tableColumn id="8" xr3:uid="{E125D3AB-A8D3-4E8E-B5E2-CC4C9AAD2AE0}" name="Mode share of duration" dataDxfId="267"/>
    <tableColumn id="9" xr3:uid="{30016472-4B8E-41A2-B6A9-5CEE40BD4AFC}" name="Mode share of trip legs" dataDxfId="266"/>
    <tableColumn id="10" xr3:uid="{B2DE0A6B-A68D-4242-B57E-E58ABE39F4FB}" name="Km per person per year" dataDxfId="265"/>
    <tableColumn id="11" xr3:uid="{5E829CD8-4DE6-45A2-BDF9-FC3371E2A1AF}" name="Hours per person per year" dataDxfId="264"/>
    <tableColumn id="12" xr3:uid="{336161EE-64F2-461C-979E-978E9CC1D191}" name="Trip legs per person per year" dataDxfId="263"/>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C51CF33-8F9B-9E47-A21C-259C4A7B12D5}" name="Table522" displayName="Table522" ref="A44:L51" totalsRowShown="0" headerRowDxfId="262" headerRowBorderDxfId="261">
  <tableColumns count="12">
    <tableColumn id="1" xr3:uid="{8A3C4D52-039A-5B40-9CDD-9A2E9E2CF3DA}" name="Mode of travel" dataDxfId="260"/>
    <tableColumn id="2" xr3:uid="{1BCB314B-1E2C-D547-B16A-C33BBC7D822F}" name="People in sample who used mode" dataDxfId="259"/>
    <tableColumn id="3" xr3:uid="{50FBF3C6-751E-F54F-A8A5-EAE6997EB7B9}" name="Trip legs in sample" dataDxfId="258"/>
    <tableColumn id="4" xr3:uid="{ADEFBB40-48C0-4348-A0D1-01C97FA8D9B8}" name="Million km per year" dataDxfId="257"/>
    <tableColumn id="5" xr3:uid="{5F99B631-F386-9342-BC86-A3CD41B51547}" name="Million hours per year" dataDxfId="256"/>
    <tableColumn id="6" xr3:uid="{123914D9-10EF-D04B-A254-44AE2A53FE57}" name="Million trip legs per year" dataDxfId="255"/>
    <tableColumn id="7" xr3:uid="{E385C417-1286-664F-906E-1AE400A58E8C}" name="Mode share of distance" dataDxfId="254" dataCellStyle="Per cent"/>
    <tableColumn id="8" xr3:uid="{23DDD1D3-2500-8C45-A605-85E950940F75}" name="Mode share of duration" dataDxfId="253" dataCellStyle="Per cent"/>
    <tableColumn id="9" xr3:uid="{1F97A695-EF1D-0C44-94B5-D7B2ED0DCD1C}" name="Mode share of trip legs" dataDxfId="252" dataCellStyle="Per cent"/>
    <tableColumn id="10" xr3:uid="{41CA09D8-0C05-2E48-BE5B-F99997ACD1CF}" name="Km per person per year" dataDxfId="251"/>
    <tableColumn id="11" xr3:uid="{7BAA72EF-224A-5B4F-96AA-8966C63D8782}" name="Hours per person per year" dataDxfId="250"/>
    <tableColumn id="12" xr3:uid="{65443C7E-630A-434A-8455-8E704E433679}" name="Trip legs per person per year" dataDxfId="249"/>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L17" totalsRowShown="0" headerRowDxfId="248" headerRowBorderDxfId="247">
  <tableColumns count="12">
    <tableColumn id="1" xr3:uid="{00000000-0010-0000-0300-000001000000}" name="Mode of travel" dataDxfId="246"/>
    <tableColumn id="2" xr3:uid="{00000000-0010-0000-0300-000002000000}" name="People in sample who used mode" dataDxfId="245"/>
    <tableColumn id="3" xr3:uid="{00000000-0010-0000-0300-000003000000}" name="Trip legs in sample" dataDxfId="244"/>
    <tableColumn id="4" xr3:uid="{00000000-0010-0000-0300-000004000000}" name="Million km per year" dataDxfId="243"/>
    <tableColumn id="5" xr3:uid="{00000000-0010-0000-0300-000005000000}" name="Million hours per year" dataDxfId="242"/>
    <tableColumn id="6" xr3:uid="{00000000-0010-0000-0300-000006000000}" name="Million trip legs per year" dataDxfId="241"/>
    <tableColumn id="7" xr3:uid="{00000000-0010-0000-0300-000007000000}" name="Mode share of distance" dataDxfId="240"/>
    <tableColumn id="8" xr3:uid="{00000000-0010-0000-0300-000008000000}" name="Mode share of duration" dataDxfId="239"/>
    <tableColumn id="9" xr3:uid="{00000000-0010-0000-0300-000009000000}" name="Mode share of trip legs" dataDxfId="238"/>
    <tableColumn id="10" xr3:uid="{00000000-0010-0000-0300-00000A000000}" name="Km per person per year" dataDxfId="237"/>
    <tableColumn id="11" xr3:uid="{00000000-0010-0000-0300-00000B000000}" name="Hours per person per year" dataDxfId="236"/>
    <tableColumn id="12" xr3:uid="{00000000-0010-0000-0300-00000C000000}" name="Trip legs per person per year" dataDxfId="235"/>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2ACB68-DC67-4560-BF21-0278337E09A9}" name="Table611" displayName="Table611" ref="A21:L29" totalsRowShown="0" headerRowDxfId="234" headerRowBorderDxfId="233" tableBorderDxfId="232">
  <tableColumns count="12">
    <tableColumn id="1" xr3:uid="{D2D1EFA9-BE99-4D98-8B2E-B61DA473C0BE}" name="Mode of travel" dataDxfId="231"/>
    <tableColumn id="2" xr3:uid="{B3281915-2934-4D3A-97C8-80656CCDFEE0}" name="People in sample who used mode" dataDxfId="230"/>
    <tableColumn id="3" xr3:uid="{216E2C7D-F4CE-4197-B138-EB0F86CC3788}" name="Trip legs in sample" dataDxfId="229"/>
    <tableColumn id="4" xr3:uid="{CDBCE9C3-D8E4-4D3A-8AD3-2A46B9792273}" name="Million km per year" dataDxfId="228"/>
    <tableColumn id="5" xr3:uid="{D417A0EE-C69B-4C2C-9489-0C61BF2D4AC4}" name="Million hours per year" dataDxfId="227"/>
    <tableColumn id="6" xr3:uid="{B7E756B3-F6FF-4E1E-BBBD-1D9CC72B545F}" name="Million trip legs per year" dataDxfId="226"/>
    <tableColumn id="7" xr3:uid="{954D971D-F31A-484D-AD30-95BAB43F143E}" name="Mode share of distance" dataDxfId="225"/>
    <tableColumn id="8" xr3:uid="{9461F043-0024-42B8-A139-716ADCB0C6D6}" name="Mode share of duration" dataDxfId="224"/>
    <tableColumn id="9" xr3:uid="{016774B0-1555-4B0C-BE73-F62189946A78}" name="Mode share of trip legs" dataDxfId="223"/>
    <tableColumn id="10" xr3:uid="{CA0CFB4B-5CF7-4EA3-993A-097CA0C042E5}" name="Km per person per year" dataDxfId="222"/>
    <tableColumn id="11" xr3:uid="{41E02BAE-13AF-4FDF-B8DE-36D58FEF1374}" name="Hours per person per year" dataDxfId="221"/>
    <tableColumn id="12" xr3:uid="{9197DBF9-81E0-4523-A607-D8EAAC82DDB6}" name="Trip legs per person per year" dataDxfId="220"/>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EE0791A-CE9B-45B1-A42B-3EA8FC65CCC0}" name="Table617" displayName="Table617" ref="A33:L41" totalsRowShown="0" headerRowDxfId="219" headerRowBorderDxfId="218">
  <tableColumns count="12">
    <tableColumn id="1" xr3:uid="{E42B793C-9D1F-4AC1-90E0-1EB93B71781D}" name="Mode of travel" dataDxfId="217"/>
    <tableColumn id="2" xr3:uid="{254E7BD1-DD00-4064-8446-589CFADBA3A0}" name="People in sample who used mode" dataDxfId="216"/>
    <tableColumn id="3" xr3:uid="{EC551A0E-C6C2-4E85-8BFB-69857F57C240}" name="Trip legs in sample" dataDxfId="215"/>
    <tableColumn id="4" xr3:uid="{4A786893-5F59-47CB-B41A-C836F58F76D9}" name="Million km per year" dataDxfId="214"/>
    <tableColumn id="5" xr3:uid="{CCBBD455-5596-49CD-AF7B-93140517D518}" name="Million hours per year" dataDxfId="213"/>
    <tableColumn id="6" xr3:uid="{12F6616F-1D9A-4860-8F0B-888136F226A8}" name="Million trip legs per year" dataDxfId="212"/>
    <tableColumn id="7" xr3:uid="{44AF4317-9D75-4EE9-B3BB-885E8C3B1125}" name="Mode share of distance" dataDxfId="211"/>
    <tableColumn id="8" xr3:uid="{618A7241-99F4-48C3-8612-FE53CCB58281}" name="Mode share of duration" dataDxfId="210"/>
    <tableColumn id="9" xr3:uid="{4B3EF6FC-F192-4F76-A91F-E50EE3349568}" name="Mode share of trip legs" dataDxfId="209"/>
    <tableColumn id="10" xr3:uid="{D671E63A-8915-48C7-8AF8-010A66DB4A4E}" name="Km per person per year" dataDxfId="208"/>
    <tableColumn id="11" xr3:uid="{13D1F6BA-F215-4D03-8F2F-4E5AFBBFDA2A}" name="Hours per person per year" dataDxfId="207"/>
    <tableColumn id="12" xr3:uid="{9DA1B277-6278-488F-AAEC-7577CAA8EC7E}" name="Trip legs per person per year" dataDxfId="206"/>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12117DC-D83B-FE4C-9F0D-1E36BBCA3373}" name="Table623" displayName="Table623" ref="A45:L53" totalsRowShown="0" headerRowDxfId="205" headerRowBorderDxfId="204">
  <tableColumns count="12">
    <tableColumn id="1" xr3:uid="{B764002C-1BF9-BB4C-8879-4251FD588CE7}" name="Mode of travel" dataDxfId="203"/>
    <tableColumn id="2" xr3:uid="{1956956B-30CC-7246-9C5C-BC1A4B6F1D50}" name="People in sample who used mode" dataDxfId="202"/>
    <tableColumn id="3" xr3:uid="{4E006977-5AC7-0242-972C-4DA80B4431E4}" name="Trip legs in sample" dataDxfId="201"/>
    <tableColumn id="4" xr3:uid="{96EF65E6-C222-564C-9AE4-856A0D0AE8C4}" name="Million km per year" dataDxfId="200"/>
    <tableColumn id="5" xr3:uid="{22A7F724-F023-F94B-8838-78A31D5C5B86}" name="Million hours per year" dataDxfId="199"/>
    <tableColumn id="6" xr3:uid="{88BFC96F-7A0D-A84F-A34B-CA9EA703C342}" name="Million trip legs per year" dataDxfId="198"/>
    <tableColumn id="7" xr3:uid="{29EF416A-0A5A-794F-A71E-B2AA8F34B107}" name="Mode share of distance" dataDxfId="197" dataCellStyle="Per cent"/>
    <tableColumn id="8" xr3:uid="{3C3D63A1-C789-E24F-8DC4-557995EF9822}" name="Mode share of duration" dataDxfId="196" dataCellStyle="Per cent"/>
    <tableColumn id="9" xr3:uid="{81071AE3-A6B9-AD4B-85F3-9493DE2E94B8}" name="Mode share of trip legs" dataDxfId="195" dataCellStyle="Per cent"/>
    <tableColumn id="10" xr3:uid="{EF9BEE1E-F1FB-364B-9A4E-F0D18219AE61}" name="Km per person per year" dataDxfId="194"/>
    <tableColumn id="11" xr3:uid="{08535B25-7EC7-D64D-A6CC-8518BAC69D2A}" name="Hours per person per year" dataDxfId="193"/>
    <tableColumn id="12" xr3:uid="{68E6B348-3914-584F-B19A-83129BDEA578}" name="Trip legs per person per year" dataDxfId="192"/>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L17" totalsRowShown="0" headerRowDxfId="191" headerRowBorderDxfId="190">
  <tableColumns count="12">
    <tableColumn id="1" xr3:uid="{00000000-0010-0000-0400-000001000000}" name="Mode of travel" dataDxfId="189"/>
    <tableColumn id="2" xr3:uid="{00000000-0010-0000-0400-000002000000}" name="People in sample who used mode" dataDxfId="188"/>
    <tableColumn id="3" xr3:uid="{00000000-0010-0000-0400-000003000000}" name="Trip legs in sample" dataDxfId="187"/>
    <tableColumn id="4" xr3:uid="{00000000-0010-0000-0400-000004000000}" name="Million km per year" dataDxfId="186"/>
    <tableColumn id="5" xr3:uid="{00000000-0010-0000-0400-000005000000}" name="Million hours per year" dataDxfId="185"/>
    <tableColumn id="6" xr3:uid="{00000000-0010-0000-0400-000006000000}" name="Million trip legs per year" dataDxfId="184"/>
    <tableColumn id="7" xr3:uid="{00000000-0010-0000-0400-000007000000}" name="Mode share of distance" dataDxfId="183"/>
    <tableColumn id="8" xr3:uid="{00000000-0010-0000-0400-000008000000}" name="Mode share of duration" dataDxfId="182"/>
    <tableColumn id="9" xr3:uid="{00000000-0010-0000-0400-000009000000}" name="Mode share of trip legs" dataDxfId="181"/>
    <tableColumn id="10" xr3:uid="{00000000-0010-0000-0400-00000A000000}" name="Km per person per year" dataDxfId="180"/>
    <tableColumn id="11" xr3:uid="{00000000-0010-0000-0400-00000B000000}" name="Hours per person per year" dataDxfId="179"/>
    <tableColumn id="12" xr3:uid="{00000000-0010-0000-0400-00000C000000}" name="Trip legs per person per year" dataDxfId="178"/>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4EAF18F-E95C-45E2-867D-82F911F243F3}" name="Table712" displayName="Table712" ref="A21:L29" totalsRowShown="0" headerRowDxfId="177" headerRowBorderDxfId="176" tableBorderDxfId="175">
  <tableColumns count="12">
    <tableColumn id="1" xr3:uid="{157FB233-1034-4DE2-84EC-640AC6640223}" name="Mode of travel" dataDxfId="174"/>
    <tableColumn id="2" xr3:uid="{F12AFEE7-9D71-418B-9C14-0B182D23D8BA}" name="People in sample who used mode" dataDxfId="173"/>
    <tableColumn id="3" xr3:uid="{CD965273-7FC0-4BDF-8141-8ADE2DD7E830}" name="Trip legs in sample" dataDxfId="172"/>
    <tableColumn id="4" xr3:uid="{AA7E0B3C-2B7A-4217-95E4-F1D4DB1E8E4F}" name="Million km per year" dataDxfId="171"/>
    <tableColumn id="5" xr3:uid="{4737107E-18C8-4974-908A-8EFC1E34A594}" name="Million hours per year" dataDxfId="170"/>
    <tableColumn id="6" xr3:uid="{398B0B2A-F8F2-42DE-A2BC-FFFDAED2C58B}" name="Million trip legs per year" dataDxfId="169"/>
    <tableColumn id="7" xr3:uid="{E706522B-4E37-4003-AD0A-5B382547B2C9}" name="Mode share of distance" dataDxfId="168"/>
    <tableColumn id="8" xr3:uid="{700F0C1B-B678-433F-A714-FA62731A05EB}" name="Mode share of duration" dataDxfId="167"/>
    <tableColumn id="9" xr3:uid="{BA758391-8039-491F-849C-87CFC71976A6}" name="Mode share of trip legs" dataDxfId="166"/>
    <tableColumn id="10" xr3:uid="{A0648B8E-5666-498C-AA11-4FEEF068C6B2}" name="Km per person per year" dataDxfId="165"/>
    <tableColumn id="11" xr3:uid="{B9EA1E2F-06E2-4178-AFC1-2D16CF3E44A4}" name="Hours per person per year" dataDxfId="164"/>
    <tableColumn id="12" xr3:uid="{9BB4B908-709A-4B9D-829B-A6E49BB2A4F8}" name="Trip legs per person per year" dataDxfId="163"/>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67330AD-41EA-4F82-8BBB-B58CD1191A0B}" name="Table718" displayName="Table718" ref="A33:L41" totalsRowShown="0" headerRowDxfId="162" dataDxfId="160" headerRowBorderDxfId="161">
  <tableColumns count="12">
    <tableColumn id="1" xr3:uid="{0312319A-751A-445A-9B39-8C40999D86DF}" name="Mode of travel" dataDxfId="159"/>
    <tableColumn id="2" xr3:uid="{4A131115-1119-4AFD-B893-F5CA70B7ED44}" name="People in sample who used mode" dataDxfId="158"/>
    <tableColumn id="3" xr3:uid="{DF4FBC92-4231-42C1-8267-A0CFAAD141B7}" name="Trip legs in sample" dataDxfId="157"/>
    <tableColumn id="4" xr3:uid="{F5E6B73A-B759-4059-AEF1-6F361787BE3E}" name="Million km per year" dataDxfId="156"/>
    <tableColumn id="5" xr3:uid="{1A12BBEA-E897-4B06-B297-1B0653F8ACF5}" name="Million hours per year" dataDxfId="155"/>
    <tableColumn id="6" xr3:uid="{AB9B4FAC-6EAB-472A-9E33-6F4090ACA8C6}" name="Million trip legs per year" dataDxfId="154"/>
    <tableColumn id="7" xr3:uid="{D6D5CA58-EF59-404C-B4A1-209F6A2EA362}" name="Mode share of distance" dataDxfId="153"/>
    <tableColumn id="8" xr3:uid="{D40A090F-0E79-40E4-B4A8-4C07BB860C2E}" name="Mode share of duration" dataDxfId="152"/>
    <tableColumn id="9" xr3:uid="{9DCD1119-79AD-4B13-B6CF-8912B6EAC062}" name="Mode share of trip legs" dataDxfId="151"/>
    <tableColumn id="10" xr3:uid="{BB0A570E-A042-42C2-808E-15BF417CF973}" name="Km per person per year" dataDxfId="150"/>
    <tableColumn id="11" xr3:uid="{D24EFF25-BB43-488E-81C7-9673F40DBF22}" name="Hours per person per year" dataDxfId="149"/>
    <tableColumn id="12" xr3:uid="{F67231CA-9AC0-4BB0-8288-3EBFF8FD1939}" name="Trip legs per person per year" dataDxfId="14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60C9B8-4018-4B7B-A815-53C92D94282C}" name="Table32" displayName="Table32" ref="A22:L30" totalsRowShown="0" headerRowDxfId="404" headerRowBorderDxfId="403">
  <tableColumns count="12">
    <tableColumn id="1" xr3:uid="{294F3D01-9B9B-4EEA-9075-69D602889B92}" name="Mode of travel" dataDxfId="402"/>
    <tableColumn id="2" xr3:uid="{430888F9-4AB6-40D1-B3B3-448FC6761FD1}" name="People in sample who used mode" dataDxfId="401"/>
    <tableColumn id="3" xr3:uid="{EC9F6A51-D3D9-4E7D-9842-AF251F0DF488}" name="Trip legs in sample" dataDxfId="400"/>
    <tableColumn id="4" xr3:uid="{263AFE6C-3EB8-4C23-B8F5-5E549D5D0E83}" name="Million km per year" dataDxfId="399"/>
    <tableColumn id="5" xr3:uid="{CA1484B1-AD35-4AF1-9FA8-087FF1637125}" name="Million hours per year" dataDxfId="398"/>
    <tableColumn id="6" xr3:uid="{3E521775-A08E-46B3-B5DE-46953A35AC4E}" name="Million trip legs per year" dataDxfId="397"/>
    <tableColumn id="7" xr3:uid="{23E75614-A5DC-4C76-9589-A48A7BF0FDE2}" name="Mode share of distance" dataDxfId="396"/>
    <tableColumn id="8" xr3:uid="{572E1313-DFF4-4A4F-8CAD-1BFBCD1B9DFB}" name="Mode share of duration" dataDxfId="395"/>
    <tableColumn id="9" xr3:uid="{EE9C9D68-6022-4BA7-9A67-6017583B633B}" name="Mode share of trip legs" dataDxfId="394"/>
    <tableColumn id="10" xr3:uid="{691A43B9-4329-44A1-8122-722E81E80F6C}" name="Km per person per year" dataDxfId="393"/>
    <tableColumn id="11" xr3:uid="{5EA283FC-4146-4C9C-89B7-15D9483CC594}" name="Hours per person per year" dataDxfId="392"/>
    <tableColumn id="12" xr3:uid="{6D7699AB-9C7D-4AE3-8F1E-A155671A2429}" name="Trip legs per person per year" dataDxfId="391"/>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80B7B02-BBC3-1745-8022-9ADC6DD6079B}" name="Table724" displayName="Table724" ref="A45:L53" totalsRowShown="0">
  <tableColumns count="12">
    <tableColumn id="1" xr3:uid="{574B5FD5-A579-D249-9432-77C43AA60E4B}" name="Mode of travel"/>
    <tableColumn id="2" xr3:uid="{4E66229C-20D1-664C-958C-CFB3CC6223E5}" name="People in sample who used mode"/>
    <tableColumn id="3" xr3:uid="{E9D17A70-0409-5C4E-A7CE-82CC74BFB6AE}" name="Trip legs in sample"/>
    <tableColumn id="4" xr3:uid="{4D34C69B-62FE-284E-9A53-16D4E9ABB39E}" name="Million km per year"/>
    <tableColumn id="5" xr3:uid="{EC4AF330-3BE9-6D4F-AA62-920238A8B5F0}" name="Million hours per year"/>
    <tableColumn id="6" xr3:uid="{2222467F-3219-0240-A1FC-300D185F576E}" name="Million trip legs per year"/>
    <tableColumn id="7" xr3:uid="{126E6D94-CDD6-A545-8EC7-00AA8E2DD3E4}" name="Mode share of distance"/>
    <tableColumn id="8" xr3:uid="{FC309AB2-094E-C547-B0D8-F9B9BAD23D0D}" name="Mode share of duration"/>
    <tableColumn id="9" xr3:uid="{699D4B66-A06B-3148-BF40-114C7D53BA69}" name="Mode share of trip legs"/>
    <tableColumn id="10" xr3:uid="{459F3CAC-3DF4-AD48-802F-74AB77132F29}" name="Km per person per year"/>
    <tableColumn id="11" xr3:uid="{1A6657AA-0D39-6C4F-B7F4-22B38B63C25E}" name="Hours per person per year"/>
    <tableColumn id="12" xr3:uid="{E797FBDA-0404-1C45-990F-CA3B4238A45F}" name="Trip legs per person per year"/>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10:L18" totalsRowShown="0" headerRowDxfId="147" headerRowBorderDxfId="146" tableBorderDxfId="145">
  <tableColumns count="12">
    <tableColumn id="1" xr3:uid="{00000000-0010-0000-0500-000001000000}" name="Mode of travel" dataDxfId="144"/>
    <tableColumn id="2" xr3:uid="{00000000-0010-0000-0500-000002000000}" name="People in sample who used mode" dataDxfId="143"/>
    <tableColumn id="3" xr3:uid="{00000000-0010-0000-0500-000003000000}" name="Trip legs in sample" dataDxfId="142"/>
    <tableColumn id="4" xr3:uid="{00000000-0010-0000-0500-000004000000}" name="Million km per year" dataDxfId="141"/>
    <tableColumn id="5" xr3:uid="{00000000-0010-0000-0500-000005000000}" name="Million hours per year" dataDxfId="140"/>
    <tableColumn id="6" xr3:uid="{00000000-0010-0000-0500-000006000000}" name="Million trip legs per year" dataDxfId="139"/>
    <tableColumn id="7" xr3:uid="{00000000-0010-0000-0500-000007000000}" name="Mode share of distance" dataDxfId="138"/>
    <tableColumn id="8" xr3:uid="{00000000-0010-0000-0500-000008000000}" name="Mode share of duration" dataDxfId="137"/>
    <tableColumn id="9" xr3:uid="{00000000-0010-0000-0500-000009000000}" name="Mode share of trip legs" dataDxfId="136"/>
    <tableColumn id="10" xr3:uid="{00000000-0010-0000-0500-00000A000000}" name="Km per person per year" dataDxfId="135"/>
    <tableColumn id="11" xr3:uid="{00000000-0010-0000-0500-00000B000000}" name="Hours per person per year" dataDxfId="134"/>
    <tableColumn id="12" xr3:uid="{00000000-0010-0000-0500-00000C000000}" name="Trip legs per person per year" dataDxfId="133"/>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787BCA-2774-45B2-9DF0-9079F9C11BE5}" name="Table813" displayName="Table813" ref="A22:L29" totalsRowShown="0" headerRowDxfId="132" headerRowBorderDxfId="131">
  <tableColumns count="12">
    <tableColumn id="1" xr3:uid="{013B4BFB-0EA3-4409-8C25-75CBE452197B}" name="Mode of travel" dataDxfId="130"/>
    <tableColumn id="2" xr3:uid="{C57ABC84-4178-4460-A0C3-CAF945D90173}" name="People in sample who used mode" dataDxfId="129"/>
    <tableColumn id="3" xr3:uid="{795A3918-6FDC-4C1E-A14F-5AB3737CAB43}" name="Trip legs in sample" dataDxfId="128"/>
    <tableColumn id="4" xr3:uid="{9D6A1007-2C54-4B4B-BEDF-AC7080B375F3}" name="Million km per year" dataDxfId="127"/>
    <tableColumn id="5" xr3:uid="{B40D3861-CFEC-4DB5-8BB2-2C30EA3BE650}" name="Million hours per year" dataDxfId="126"/>
    <tableColumn id="6" xr3:uid="{48ADD289-4A8F-4A8E-AFF7-70289E74B6C8}" name="Million trip legs per year" dataDxfId="125"/>
    <tableColumn id="7" xr3:uid="{865738AD-D26D-4856-9ADE-E25D15735F3A}" name="Mode share of distance" dataDxfId="124"/>
    <tableColumn id="8" xr3:uid="{FD67551F-2864-46F7-BD15-AC4F253AB5A9}" name="Mode share of duration" dataDxfId="123"/>
    <tableColumn id="9" xr3:uid="{D40A117B-1F3B-47AF-9D1E-441280141E68}" name="Mode share of trip legs" dataDxfId="122"/>
    <tableColumn id="10" xr3:uid="{1A14F768-D39F-4900-8521-115A62134411}" name="Km per person per year" dataDxfId="121"/>
    <tableColumn id="11" xr3:uid="{652EA639-A240-4EE4-9245-74CA67438032}" name="Hours per person per year" dataDxfId="120"/>
    <tableColumn id="12" xr3:uid="{7189F97A-EFCF-40C6-8E03-5D8A74B759A8}" name="Trip legs per person per year" dataDxfId="119"/>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8B4C041-F18A-4251-8726-33ED75C24071}" name="Table819" displayName="Table819" ref="A33:L40" totalsRowShown="0" headerRowDxfId="118" dataDxfId="116" headerRowBorderDxfId="117">
  <tableColumns count="12">
    <tableColumn id="1" xr3:uid="{31E37E10-A7BD-4CAC-96C7-20ADF41FAE48}" name="Mode of travel" dataDxfId="115"/>
    <tableColumn id="2" xr3:uid="{02443E10-7256-4B25-B425-9752661BC3D9}" name="People in sample who used mode" dataDxfId="114"/>
    <tableColumn id="3" xr3:uid="{37CFBF45-9A36-44FE-AF45-E27537D95BE3}" name="Trip legs in sample" dataDxfId="113"/>
    <tableColumn id="4" xr3:uid="{1B66B2F2-605F-4509-B6B9-CEADF79ED8B9}" name="Million km per year" dataDxfId="112"/>
    <tableColumn id="5" xr3:uid="{136B4912-32A6-402B-95FD-56D488B27BE6}" name="Million hours per year" dataDxfId="111"/>
    <tableColumn id="6" xr3:uid="{A09FDFCD-C8F5-436F-BF9A-CA43FDFEBD85}" name="Million trip legs per year" dataDxfId="110"/>
    <tableColumn id="7" xr3:uid="{CEE961CF-6C7E-41FC-8D90-3EABBC35EA0B}" name="Mode share of distance" dataDxfId="109"/>
    <tableColumn id="8" xr3:uid="{3E34928B-E866-4BB0-88EC-146B471A6815}" name="Mode share of duration" dataDxfId="108"/>
    <tableColumn id="9" xr3:uid="{4120186C-3728-4C9B-99C1-4150B4B4EF8F}" name="Mode share of trip legs" dataDxfId="107"/>
    <tableColumn id="10" xr3:uid="{6D5F8C2B-3F6C-4734-A635-CD4857B8523B}" name="Km per person per year" dataDxfId="106"/>
    <tableColumn id="11" xr3:uid="{FF51CF8E-6F9D-4540-A567-D0A3A566F7B5}" name="Hours per person per year" dataDxfId="105"/>
    <tableColumn id="12" xr3:uid="{568482F1-7669-4F5F-8CF1-AF61464645E3}" name="Trip legs per person per year" dataDxfId="104"/>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D82895D-BA9E-C540-9DF7-C4109D4B8EFB}" name="Table825" displayName="Table825" ref="A44:L52" totalsRowShown="0">
  <tableColumns count="12">
    <tableColumn id="1" xr3:uid="{5F316C62-E7DE-294D-A8B8-8DCC0662C064}" name="Mode of travel"/>
    <tableColumn id="2" xr3:uid="{AE07DB88-25D4-3F40-989C-DFAF38C7AE5C}" name="People in sample who used mode"/>
    <tableColumn id="3" xr3:uid="{828E490D-3EE9-7A47-ABC1-F3C4109876C9}" name="Trip legs in sample"/>
    <tableColumn id="4" xr3:uid="{B3E6711C-5D8C-3A4D-A162-0C56929F2C52}" name="Million km per year"/>
    <tableColumn id="5" xr3:uid="{96988138-3F95-8A42-A4A9-157C1363E28B}" name="Million hours per year"/>
    <tableColumn id="6" xr3:uid="{5FC8A592-737D-F348-B1B7-D672483E74D1}" name="Million trip legs per year"/>
    <tableColumn id="7" xr3:uid="{ABE4C5A6-6A3C-B142-93FC-E628C1725047}" name="Mode share of distance"/>
    <tableColumn id="8" xr3:uid="{ADF849A2-EC9F-9047-9082-37FB17EC20F1}" name="Mode share of duration"/>
    <tableColumn id="9" xr3:uid="{31BB6C64-EA05-A644-8060-06EEC87594AC}" name="Mode share of trip legs"/>
    <tableColumn id="10" xr3:uid="{46D37B2B-6E61-324F-81E2-C0329D0C13C0}" name="Km per person per year"/>
    <tableColumn id="11" xr3:uid="{C1EA04BB-BCD5-934A-9417-B5ACED7E7D22}" name="Hours per person per year"/>
    <tableColumn id="12" xr3:uid="{9710A1F9-54B8-9B4A-8689-51704AAF7966}" name="Trip legs per person per year"/>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7248454-B4F6-4409-9A29-6805E30C66FB}" name="Table314" displayName="Table314" ref="A34:L42" totalsRowShown="0" headerRowDxfId="390" headerRowBorderDxfId="389">
  <tableColumns count="12">
    <tableColumn id="1" xr3:uid="{79598227-B5A0-44B4-AA12-D3FEE8E9655D}" name="Mode of travel" dataDxfId="388"/>
    <tableColumn id="2" xr3:uid="{B3774ED7-F1E1-4270-8BC4-840041E6E5A5}" name="People in sample who used mode" dataDxfId="387"/>
    <tableColumn id="3" xr3:uid="{330E2125-3D87-4E52-853E-E857D6954E1C}" name="Trip legs in sample" dataDxfId="386"/>
    <tableColumn id="4" xr3:uid="{BAE4BEAE-A7AD-4045-B751-209136C34B2D}" name="Million km per year" dataDxfId="385"/>
    <tableColumn id="5" xr3:uid="{74A992D1-0E8F-4A2A-8639-9FADDAA2242E}" name="Million hours per year" dataDxfId="384"/>
    <tableColumn id="6" xr3:uid="{09B8F487-297A-43D5-BE36-B135E99AECEC}" name="Million trip legs per year" dataDxfId="383"/>
    <tableColumn id="7" xr3:uid="{195D1C1E-9EB5-4085-A8C4-6A0534CC8A7B}" name="Mode share of distance" dataDxfId="382"/>
    <tableColumn id="8" xr3:uid="{D69B8B7B-E11C-4E31-AFAB-ABB900A3FDE9}" name="Mode share of duration" dataDxfId="381"/>
    <tableColumn id="9" xr3:uid="{8C3EC1A4-D15D-4D4F-AD86-6E47F1C03E5D}" name="Mode share of trip legs" dataDxfId="380"/>
    <tableColumn id="10" xr3:uid="{372BFECA-A801-4C5A-93C9-79669385FF6C}" name="Km per person per year" dataDxfId="379"/>
    <tableColumn id="11" xr3:uid="{FBA7E053-DD2E-499D-B992-FCEB75C7A891}" name="Hours per person per year" dataDxfId="378"/>
    <tableColumn id="12" xr3:uid="{55B11371-59E8-4301-90E4-16706182C22C}" name="Trip legs per person per year" dataDxfId="377"/>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F4BF2C1-BC8E-0249-A8FD-95E78B5DB9F8}" name="Table320" displayName="Table320" ref="A46:L54" totalsRowShown="0" headerRowDxfId="376" headerRowBorderDxfId="375">
  <tableColumns count="12">
    <tableColumn id="1" xr3:uid="{419E81DB-00E9-4340-A4D6-777B980E3442}" name="Mode of travel" dataDxfId="374"/>
    <tableColumn id="2" xr3:uid="{90FF0C0B-801B-1B43-A689-2DFB94851521}" name="People in sample who used mode" dataDxfId="373"/>
    <tableColumn id="3" xr3:uid="{3B1F9FC8-53CF-1747-A883-2CD25A7AD4BD}" name="Trip legs in sample" dataDxfId="372"/>
    <tableColumn id="4" xr3:uid="{359419C4-7D05-BC4E-B516-5FF8DF6BF87B}" name="Million km per year" dataDxfId="371"/>
    <tableColumn id="5" xr3:uid="{398FA061-52FC-5343-A99F-A6D27EC61220}" name="Million hours per year" dataDxfId="370"/>
    <tableColumn id="6" xr3:uid="{7F1C2DE2-87BD-8649-8976-D093D6059BDD}" name="Million trip legs per year" dataDxfId="369"/>
    <tableColumn id="7" xr3:uid="{70142E10-782C-6644-B1B5-2957F89B5617}" name="Mode share of distance" dataDxfId="368" dataCellStyle="Per cent"/>
    <tableColumn id="8" xr3:uid="{9018B76D-60B0-CE42-8A9D-B1A90B20D11B}" name="Mode share of duration" dataDxfId="367" dataCellStyle="Per cent"/>
    <tableColumn id="9" xr3:uid="{4F5F00A3-B459-9043-987F-02E49C64C170}" name="Mode share of trip legs" dataDxfId="366" dataCellStyle="Per cent"/>
    <tableColumn id="10" xr3:uid="{AF6E5A30-E07C-6E43-AEBC-BA1B89088208}" name="Km per person per year" dataDxfId="365"/>
    <tableColumn id="11" xr3:uid="{E54103C0-825C-5946-B461-C33496A3F6E6}" name="Hours per person per year" dataDxfId="364"/>
    <tableColumn id="12" xr3:uid="{4B4A721A-5737-4649-B82D-B8B36BA32EBB}" name="Trip legs per person per year" dataDxfId="363"/>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L18" totalsRowShown="0" headerRowDxfId="362" headerRowBorderDxfId="361" tableBorderDxfId="360">
  <tableColumns count="12">
    <tableColumn id="1" xr3:uid="{00000000-0010-0000-0100-000001000000}" name="Mode of travel" dataDxfId="359"/>
    <tableColumn id="2" xr3:uid="{00000000-0010-0000-0100-000002000000}" name="People in sample who used mode" dataDxfId="358"/>
    <tableColumn id="3" xr3:uid="{00000000-0010-0000-0100-000003000000}" name="Trip legs in sample" dataDxfId="357"/>
    <tableColumn id="4" xr3:uid="{00000000-0010-0000-0100-000004000000}" name="Million km per year" dataDxfId="356"/>
    <tableColumn id="5" xr3:uid="{00000000-0010-0000-0100-000005000000}" name="Million hours per year" dataDxfId="355"/>
    <tableColumn id="6" xr3:uid="{00000000-0010-0000-0100-000006000000}" name="Million trip legs per year" dataDxfId="354"/>
    <tableColumn id="7" xr3:uid="{00000000-0010-0000-0100-000007000000}" name="Mode share of distance" dataDxfId="353"/>
    <tableColumn id="8" xr3:uid="{00000000-0010-0000-0100-000008000000}" name="Mode share of duration" dataDxfId="352"/>
    <tableColumn id="9" xr3:uid="{00000000-0010-0000-0100-000009000000}" name="Mode share of trip legs" dataDxfId="351"/>
    <tableColumn id="10" xr3:uid="{00000000-0010-0000-0100-00000A000000}" name="Km per person per year" dataDxfId="350"/>
    <tableColumn id="11" xr3:uid="{00000000-0010-0000-0100-00000B000000}" name="Hours per person per year" dataDxfId="349"/>
    <tableColumn id="12" xr3:uid="{00000000-0010-0000-0100-00000C000000}" name="Trip legs per person per year" dataDxfId="348"/>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38BBA9-63F2-461C-AD35-21E8C13068B1}" name="Table43" displayName="Table43" ref="A22:L30" totalsRowShown="0" headerRowDxfId="347" headerRowBorderDxfId="346">
  <tableColumns count="12">
    <tableColumn id="1" xr3:uid="{2126A0C7-5EA4-40BC-B454-E05DF3D9A8EF}" name="Mode of travel" dataDxfId="345"/>
    <tableColumn id="2" xr3:uid="{D7B3F416-1445-4962-BF15-5BACE0F9AE28}" name="People in sample who used mode" dataDxfId="344"/>
    <tableColumn id="3" xr3:uid="{227841A6-C9CC-454C-B928-76576782D121}" name="Trip legs in sample" dataDxfId="343"/>
    <tableColumn id="4" xr3:uid="{F3342F7F-33F8-4F96-AEBC-935109889518}" name="Million km per year" dataDxfId="342"/>
    <tableColumn id="5" xr3:uid="{79CB5E2D-5F7B-4786-A73A-B9EDE88363CD}" name="Million hours per year" dataDxfId="341"/>
    <tableColumn id="6" xr3:uid="{07E86FFA-7F0C-4C3F-9A0C-0BAF337EA459}" name="Million trip legs per year" dataDxfId="340"/>
    <tableColumn id="7" xr3:uid="{1D080265-FFC1-4FBA-8FB4-B61BCD46E730}" name="Mode share of distance" dataDxfId="339"/>
    <tableColumn id="8" xr3:uid="{61061D22-2A51-4342-90B2-FC22777A9A57}" name="Mode share of duration" dataDxfId="338"/>
    <tableColumn id="9" xr3:uid="{A473C1FA-3B65-4E41-9A9C-DE58E67BB078}" name="Mode share of trip legs" dataDxfId="337"/>
    <tableColumn id="10" xr3:uid="{494C8AD8-CB9D-4CEA-AE78-DCBF9A8B4989}" name="Km per person per year" dataDxfId="336"/>
    <tableColumn id="11" xr3:uid="{3F0C19C2-0E7F-4DEE-BDCC-6B74873F2D15}" name="Hours per person per year" dataDxfId="335"/>
    <tableColumn id="12" xr3:uid="{19FE0255-3AEE-4D81-B65D-5AB3EA6CBC75}" name="Trip legs per person per year" dataDxfId="334"/>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F17831-A3C8-4971-B01F-1DB906E47780}" name="Table415" displayName="Table415" ref="A34:L42" totalsRowShown="0" headerRowDxfId="333" headerRowBorderDxfId="332">
  <tableColumns count="12">
    <tableColumn id="1" xr3:uid="{3607727E-7571-408A-80B0-2C17F26CDF9A}" name="Mode of travel" dataDxfId="331"/>
    <tableColumn id="2" xr3:uid="{8D523E75-4204-4C2E-9B08-7729286EFE06}" name="People in sample who used mode" dataDxfId="330"/>
    <tableColumn id="3" xr3:uid="{573A253C-DCE4-4D55-9928-EFD3992CFDE2}" name="Trip legs in sample" dataDxfId="329"/>
    <tableColumn id="4" xr3:uid="{6B1E3C8A-1986-4C90-AD5E-CE3649E3C3C5}" name="Million km per year" dataDxfId="328"/>
    <tableColumn id="5" xr3:uid="{94516D4C-B006-4224-B0B8-803487A1C3CE}" name="Million hours per year" dataDxfId="327"/>
    <tableColumn id="6" xr3:uid="{C9EF4DEC-1980-43B5-824B-4A997E4F3E47}" name="Million trip legs per year" dataDxfId="326"/>
    <tableColumn id="7" xr3:uid="{606961D2-6D2D-4141-A865-A81135CF6EF6}" name="Mode share of distance" dataDxfId="325"/>
    <tableColumn id="8" xr3:uid="{1536E816-D8E4-424C-B804-A74A2EA0C847}" name="Mode share of duration" dataDxfId="324"/>
    <tableColumn id="9" xr3:uid="{076524AB-01B7-45ED-9509-10094B63ECA2}" name="Mode share of trip legs" dataDxfId="323"/>
    <tableColumn id="10" xr3:uid="{D8AA96D8-68EB-40CC-97ED-E971FC31A630}" name="Km per person per year" dataDxfId="322"/>
    <tableColumn id="11" xr3:uid="{EC9E6D91-00CE-4F16-A291-4B305C3555F5}" name="Hours per person per year" dataDxfId="321"/>
    <tableColumn id="12" xr3:uid="{D7544938-DABD-4F21-B051-285FB397DFC6}" name="Trip legs per person per year" dataDxfId="32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A3E19AB-8AEF-6745-A326-379FDCEDEA8C}" name="Table421" displayName="Table421" ref="A46:L54" totalsRowShown="0" headerRowDxfId="319" headerRowBorderDxfId="318">
  <tableColumns count="12">
    <tableColumn id="1" xr3:uid="{3E5A1F9D-7016-DC47-BBF5-CAB8DFC0102D}" name="Mode of travel" dataDxfId="317"/>
    <tableColumn id="2" xr3:uid="{432F2918-57C9-6845-9DB7-E6C94F6903B4}" name="People in sample who used mode" dataDxfId="316"/>
    <tableColumn id="3" xr3:uid="{2ECF615D-B458-B844-AAEB-6D37EE3B0F95}" name="Trip legs in sample" dataDxfId="315"/>
    <tableColumn id="4" xr3:uid="{FA9ACFFC-B0D3-E54A-AF5D-FB0183BDD7BE}" name="Million km per year" dataDxfId="314"/>
    <tableColumn id="5" xr3:uid="{C91B4897-9544-2044-BBF1-2A99352A1E0A}" name="Million hours per year" dataDxfId="313"/>
    <tableColumn id="6" xr3:uid="{C97083F2-D1D1-7B4A-AE22-E6B4F822096E}" name="Million trip legs per year" dataDxfId="312"/>
    <tableColumn id="7" xr3:uid="{A93FEF51-42DC-1748-B01C-83AF25AA9E9B}" name="Mode share of distance" dataDxfId="311" dataCellStyle="Per cent"/>
    <tableColumn id="8" xr3:uid="{5A512EF8-6389-5043-9ABA-B61B9921ED32}" name="Mode share of duration" dataDxfId="310" dataCellStyle="Per cent"/>
    <tableColumn id="9" xr3:uid="{CC8ED3FE-D74A-DD45-8F68-29AE996F5BBF}" name="Mode share of trip legs" dataDxfId="309" dataCellStyle="Per cent"/>
    <tableColumn id="10" xr3:uid="{52575018-8ADD-ED44-80DA-08326E5B3B5C}" name="Km per person per year" dataDxfId="308"/>
    <tableColumn id="11" xr3:uid="{15AAFFFE-A273-0949-BB38-01906572B3B7}" name="Hours per person per year" dataDxfId="307"/>
    <tableColumn id="12" xr3:uid="{1201760B-3964-1C42-9E67-46232673B913}" name="Trip legs per person per year" dataDxfId="306"/>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L18" totalsRowShown="0" headerRowDxfId="305" headerRowBorderDxfId="304" tableBorderDxfId="303">
  <tableColumns count="12">
    <tableColumn id="1" xr3:uid="{00000000-0010-0000-0200-000001000000}" name="Mode of travel" dataDxfId="302"/>
    <tableColumn id="2" xr3:uid="{00000000-0010-0000-0200-000002000000}" name="People in sample who used mode" dataDxfId="301"/>
    <tableColumn id="3" xr3:uid="{00000000-0010-0000-0200-000003000000}" name="Trip legs in sample" dataDxfId="300"/>
    <tableColumn id="4" xr3:uid="{00000000-0010-0000-0200-000004000000}" name="Million km per year" dataDxfId="299"/>
    <tableColumn id="5" xr3:uid="{00000000-0010-0000-0200-000005000000}" name="Million hours per year" dataDxfId="298"/>
    <tableColumn id="6" xr3:uid="{00000000-0010-0000-0200-000006000000}" name="Million trip legs per year" dataDxfId="297"/>
    <tableColumn id="7" xr3:uid="{00000000-0010-0000-0200-000007000000}" name="Mode share of distance" dataDxfId="296"/>
    <tableColumn id="8" xr3:uid="{00000000-0010-0000-0200-000008000000}" name="Mode share of duration" dataDxfId="295"/>
    <tableColumn id="9" xr3:uid="{00000000-0010-0000-0200-000009000000}" name="Mode share of trip legs" dataDxfId="294"/>
    <tableColumn id="10" xr3:uid="{00000000-0010-0000-0200-00000A000000}" name="Km per person per year" dataDxfId="293"/>
    <tableColumn id="11" xr3:uid="{00000000-0010-0000-0200-00000B000000}" name="Hours per person per year" dataDxfId="292"/>
    <tableColumn id="12" xr3:uid="{00000000-0010-0000-0200-00000C000000}" name="Trip legs per person per year" dataDxfId="29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3"/>
  <sheetViews>
    <sheetView showGridLines="0" workbookViewId="0">
      <selection activeCell="F33" sqref="F33"/>
    </sheetView>
  </sheetViews>
  <sheetFormatPr baseColWidth="10" defaultColWidth="11.5" defaultRowHeight="15"/>
  <sheetData>
    <row r="1" spans="1:2" ht="18">
      <c r="A1" s="8" t="s">
        <v>52</v>
      </c>
    </row>
    <row r="2" spans="1:2" ht="18">
      <c r="A2" s="8" t="s">
        <v>53</v>
      </c>
    </row>
    <row r="4" spans="1:2">
      <c r="A4" t="s">
        <v>0</v>
      </c>
    </row>
    <row r="6" spans="1:2">
      <c r="B6" s="9" t="s">
        <v>1</v>
      </c>
    </row>
    <row r="7" spans="1:2">
      <c r="B7" s="9" t="s">
        <v>40</v>
      </c>
    </row>
    <row r="8" spans="1:2">
      <c r="B8" s="9" t="s">
        <v>33</v>
      </c>
    </row>
    <row r="9" spans="1:2">
      <c r="B9" s="9" t="s">
        <v>34</v>
      </c>
    </row>
    <row r="10" spans="1:2">
      <c r="B10" s="9" t="s">
        <v>38</v>
      </c>
    </row>
    <row r="11" spans="1:2">
      <c r="B11" s="9" t="s">
        <v>35</v>
      </c>
    </row>
    <row r="12" spans="1:2">
      <c r="B12" s="9" t="s">
        <v>36</v>
      </c>
    </row>
    <row r="13" spans="1:2">
      <c r="B13" s="9" t="s">
        <v>37</v>
      </c>
    </row>
  </sheetData>
  <hyperlinks>
    <hyperlink ref="B6" location="'Notes - please read'!A1" display="Notes - please read" xr:uid="{CB936119-2178-43C2-BE9C-32E3BCEC115F}"/>
    <hyperlink ref="B7" location="'All New Zealand'!A1" display="All New Zealand" xr:uid="{6CE50C54-C41A-4B58-B8F3-BFC422B58B98}"/>
    <hyperlink ref="B8" location="Maori!A1" display="Maori" xr:uid="{1755AA9E-2E16-484A-8F5A-A56A72C65BF7}"/>
    <hyperlink ref="B9" location="European!A1" display="European" xr:uid="{4046A2C9-043F-4978-A7D0-64FD865253D9}"/>
    <hyperlink ref="B10" location="'Pasific peoples'!A1" display="Pasific peoples" xr:uid="{4D3EADEA-8768-4F98-828A-36882AD4ECC0}"/>
    <hyperlink ref="B11" location="Asian!A1" display="Asian" xr:uid="{3FB8A798-70C3-425C-917D-D90109D5D98B}"/>
    <hyperlink ref="B12" location="Other!A1" display="Other" xr:uid="{A4A57F74-2F94-4928-B460-3D0A890E1C69}"/>
    <hyperlink ref="B13" location="'Dont know or refuse to state'!A1" display="Don't know/refuse to state" xr:uid="{7A3D3481-A3B0-438E-B5C6-22B59467330B}"/>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tabSelected="1" workbookViewId="0">
      <selection activeCell="P6" sqref="P6"/>
    </sheetView>
  </sheetViews>
  <sheetFormatPr baseColWidth="10" defaultColWidth="11.5" defaultRowHeight="15"/>
  <sheetData>
    <row r="1" spans="1:1">
      <c r="A1" s="9" t="s">
        <v>3</v>
      </c>
    </row>
  </sheetData>
  <hyperlinks>
    <hyperlink ref="A1" location="Contents!A1" display="Click here to return to Contents" xr:uid="{273E00CB-6644-4725-B701-B2F3CC7FCA07}"/>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64"/>
  <sheetViews>
    <sheetView workbookViewId="0">
      <selection activeCell="D44" sqref="D44"/>
    </sheetView>
  </sheetViews>
  <sheetFormatPr baseColWidth="10" defaultColWidth="11.5" defaultRowHeight="15"/>
  <cols>
    <col min="1" max="1" width="23.33203125" customWidth="1"/>
    <col min="2" max="12" width="17.5" customWidth="1"/>
  </cols>
  <sheetData>
    <row r="1" spans="1:12">
      <c r="F1" s="1" t="s">
        <v>52</v>
      </c>
    </row>
    <row r="2" spans="1:12">
      <c r="F2" s="1" t="s">
        <v>2</v>
      </c>
    </row>
    <row r="3" spans="1:12">
      <c r="F3" s="1" t="s">
        <v>39</v>
      </c>
    </row>
    <row r="5" spans="1:12">
      <c r="F5" s="12" t="s">
        <v>3</v>
      </c>
    </row>
    <row r="6" spans="1:12">
      <c r="F6" s="2" t="s">
        <v>4</v>
      </c>
    </row>
    <row r="8" spans="1:12">
      <c r="F8" s="1" t="s">
        <v>5</v>
      </c>
    </row>
    <row r="10" spans="1:12" ht="32">
      <c r="A10" s="13" t="s">
        <v>13</v>
      </c>
      <c r="B10" s="13" t="s">
        <v>14</v>
      </c>
      <c r="C10" s="13" t="s">
        <v>15</v>
      </c>
      <c r="D10" s="13" t="s">
        <v>16</v>
      </c>
      <c r="E10" s="13" t="s">
        <v>17</v>
      </c>
      <c r="F10" s="13" t="s">
        <v>18</v>
      </c>
      <c r="G10" s="13" t="s">
        <v>19</v>
      </c>
      <c r="H10" s="13" t="s">
        <v>20</v>
      </c>
      <c r="I10" s="13" t="s">
        <v>21</v>
      </c>
      <c r="J10" s="13" t="s">
        <v>22</v>
      </c>
      <c r="K10" s="13" t="s">
        <v>23</v>
      </c>
      <c r="L10" s="13" t="s">
        <v>24</v>
      </c>
    </row>
    <row r="11" spans="1:12">
      <c r="A11" s="10" t="s">
        <v>25</v>
      </c>
      <c r="B11" s="14">
        <v>5956</v>
      </c>
      <c r="C11" s="14">
        <v>138961</v>
      </c>
      <c r="D11" s="15">
        <v>32864.104803206399</v>
      </c>
      <c r="E11" s="15">
        <v>824.36573150224297</v>
      </c>
      <c r="F11" s="15">
        <v>3749.5014247771101</v>
      </c>
      <c r="G11" s="16">
        <v>0.64599965247222702</v>
      </c>
      <c r="H11" s="16">
        <v>0.581478085807413</v>
      </c>
      <c r="I11" s="16">
        <v>0.59519220427218</v>
      </c>
      <c r="J11" s="15">
        <v>7012.4212264109201</v>
      </c>
      <c r="K11" s="15">
        <v>175.90011316383399</v>
      </c>
      <c r="L11" s="17">
        <v>800.05475691520098</v>
      </c>
    </row>
    <row r="12" spans="1:12">
      <c r="A12" s="10" t="s">
        <v>26</v>
      </c>
      <c r="B12" s="14">
        <v>4269</v>
      </c>
      <c r="C12" s="14">
        <v>42467</v>
      </c>
      <c r="D12" s="15">
        <v>13561.3323528657</v>
      </c>
      <c r="E12" s="15">
        <v>348.08436748710199</v>
      </c>
      <c r="F12" s="15">
        <v>1509.63705597895</v>
      </c>
      <c r="G12" s="16">
        <v>0.26657096061101099</v>
      </c>
      <c r="H12" s="16">
        <v>0.24552625609150899</v>
      </c>
      <c r="I12" s="16">
        <v>0.239638315926894</v>
      </c>
      <c r="J12" s="15">
        <v>2893.6669785805602</v>
      </c>
      <c r="K12" s="15">
        <v>74.2729559123798</v>
      </c>
      <c r="L12" s="17">
        <v>322.12077581040398</v>
      </c>
    </row>
    <row r="13" spans="1:12">
      <c r="A13" s="10" t="s">
        <v>27</v>
      </c>
      <c r="B13" s="14">
        <v>3701</v>
      </c>
      <c r="C13" s="14">
        <v>25437</v>
      </c>
      <c r="D13" s="15">
        <v>666.43161503650595</v>
      </c>
      <c r="E13" s="15">
        <v>143.13184596960201</v>
      </c>
      <c r="F13" s="15">
        <v>749.63340302210099</v>
      </c>
      <c r="G13" s="16">
        <v>1.30998423443466E-2</v>
      </c>
      <c r="H13" s="16">
        <v>0.100960081953939</v>
      </c>
      <c r="I13" s="16">
        <v>0.11899607627627599</v>
      </c>
      <c r="J13" s="15">
        <v>142.20071507249301</v>
      </c>
      <c r="K13" s="15">
        <v>30.540944317907901</v>
      </c>
      <c r="L13" s="17">
        <v>159.95400510242899</v>
      </c>
    </row>
    <row r="14" spans="1:12">
      <c r="A14" s="10" t="s">
        <v>28</v>
      </c>
      <c r="B14" s="14">
        <v>435</v>
      </c>
      <c r="C14" s="14">
        <v>2932</v>
      </c>
      <c r="D14" s="15">
        <v>304.15558458264098</v>
      </c>
      <c r="E14" s="15">
        <v>21.874082074118199</v>
      </c>
      <c r="F14" s="15">
        <v>82.278911612675699</v>
      </c>
      <c r="G14" s="16">
        <v>5.9786932616738599E-3</v>
      </c>
      <c r="H14" s="16">
        <v>1.5429194697448301E-2</v>
      </c>
      <c r="I14" s="16">
        <v>1.3060874292313601E-2</v>
      </c>
      <c r="J14" s="15">
        <v>64.899594564664397</v>
      </c>
      <c r="K14" s="15">
        <v>4.6674107925141399</v>
      </c>
      <c r="L14" s="17">
        <v>17.556370080173998</v>
      </c>
    </row>
    <row r="15" spans="1:12">
      <c r="A15" s="10" t="s">
        <v>29</v>
      </c>
      <c r="B15" s="14">
        <v>749</v>
      </c>
      <c r="C15" s="14">
        <v>3952</v>
      </c>
      <c r="D15" s="15">
        <v>1459.3604906604901</v>
      </c>
      <c r="E15" s="15">
        <v>60.189675687387698</v>
      </c>
      <c r="F15" s="15">
        <v>157.66393227177801</v>
      </c>
      <c r="G15" s="16">
        <v>2.86862026348698E-2</v>
      </c>
      <c r="H15" s="16">
        <v>4.24556432498625E-2</v>
      </c>
      <c r="I15" s="16">
        <v>2.5027419049090699E-2</v>
      </c>
      <c r="J15" s="15">
        <v>311.39294811080998</v>
      </c>
      <c r="K15" s="15">
        <v>12.8430505540454</v>
      </c>
      <c r="L15" s="17">
        <v>33.641747186558398</v>
      </c>
    </row>
    <row r="16" spans="1:12">
      <c r="A16" s="10" t="s">
        <v>30</v>
      </c>
      <c r="B16" s="14">
        <v>64</v>
      </c>
      <c r="C16" s="14">
        <v>532</v>
      </c>
      <c r="D16" s="15">
        <v>113.243491527635</v>
      </c>
      <c r="E16" s="15">
        <v>2.67275457071442</v>
      </c>
      <c r="F16" s="15">
        <v>11.754468090118801</v>
      </c>
      <c r="G16" s="16">
        <v>2.22599266310934E-3</v>
      </c>
      <c r="H16" s="16">
        <v>1.8852654255531801E-3</v>
      </c>
      <c r="I16" s="16">
        <v>1.86589281614174E-3</v>
      </c>
      <c r="J16" s="15">
        <v>24.163477706041</v>
      </c>
      <c r="K16" s="15">
        <v>0.57030249254913501</v>
      </c>
      <c r="L16" s="17">
        <v>2.50812495985824</v>
      </c>
    </row>
    <row r="17" spans="1:12">
      <c r="A17" s="10" t="s">
        <v>31</v>
      </c>
      <c r="B17" s="14">
        <v>377</v>
      </c>
      <c r="C17" s="14">
        <v>1363</v>
      </c>
      <c r="D17" s="15">
        <v>1904.6262798841301</v>
      </c>
      <c r="E17" s="15">
        <v>17.388850384182</v>
      </c>
      <c r="F17" s="15">
        <v>39.178880723864999</v>
      </c>
      <c r="G17" s="16">
        <v>3.74386560127625E-2</v>
      </c>
      <c r="H17" s="16">
        <v>1.22654727742745E-2</v>
      </c>
      <c r="I17" s="16">
        <v>6.2192173671037597E-3</v>
      </c>
      <c r="J17" s="15">
        <v>406.40211663810402</v>
      </c>
      <c r="K17" s="15">
        <v>3.7103686306716099</v>
      </c>
      <c r="L17" s="17">
        <v>8.3598447747235802</v>
      </c>
    </row>
    <row r="18" spans="1:12">
      <c r="A18" s="11" t="s">
        <v>32</v>
      </c>
      <c r="B18" s="18">
        <v>7960</v>
      </c>
      <c r="C18" s="18">
        <v>215644</v>
      </c>
      <c r="D18" s="19">
        <v>50873.254617763501</v>
      </c>
      <c r="E18" s="19">
        <v>1417.70730767535</v>
      </c>
      <c r="F18" s="19">
        <v>6299.6480764766002</v>
      </c>
      <c r="G18" s="20">
        <v>1</v>
      </c>
      <c r="H18" s="20">
        <v>1</v>
      </c>
      <c r="I18" s="20">
        <v>1</v>
      </c>
      <c r="J18" s="19">
        <v>10855.147057083601</v>
      </c>
      <c r="K18" s="19">
        <v>302.50514586390199</v>
      </c>
      <c r="L18" s="21">
        <v>1344.19562482935</v>
      </c>
    </row>
    <row r="20" spans="1:12">
      <c r="F20" s="1" t="s">
        <v>41</v>
      </c>
    </row>
    <row r="22" spans="1:12" ht="32">
      <c r="A22" s="13" t="s">
        <v>13</v>
      </c>
      <c r="B22" s="13" t="s">
        <v>14</v>
      </c>
      <c r="C22" s="13" t="s">
        <v>15</v>
      </c>
      <c r="D22" s="13" t="s">
        <v>16</v>
      </c>
      <c r="E22" s="13" t="s">
        <v>17</v>
      </c>
      <c r="F22" s="13" t="s">
        <v>18</v>
      </c>
      <c r="G22" s="13" t="s">
        <v>19</v>
      </c>
      <c r="H22" s="13" t="s">
        <v>20</v>
      </c>
      <c r="I22" s="13" t="s">
        <v>21</v>
      </c>
      <c r="J22" s="13" t="s">
        <v>22</v>
      </c>
      <c r="K22" s="13" t="s">
        <v>23</v>
      </c>
      <c r="L22" s="13" t="s">
        <v>24</v>
      </c>
    </row>
    <row r="23" spans="1:12">
      <c r="A23" s="10" t="s">
        <v>25</v>
      </c>
      <c r="B23" s="14">
        <v>7998</v>
      </c>
      <c r="C23" s="14">
        <v>58226</v>
      </c>
      <c r="D23" s="15">
        <v>37702.466849652999</v>
      </c>
      <c r="E23" s="15">
        <v>988.73030995528995</v>
      </c>
      <c r="F23" s="15">
        <v>3826.3908622143399</v>
      </c>
      <c r="G23" s="16">
        <v>0.634654573094795</v>
      </c>
      <c r="H23" s="16">
        <v>0.57891165670061895</v>
      </c>
      <c r="I23" s="16">
        <v>0.594485844733738</v>
      </c>
      <c r="J23" s="15">
        <v>7556.4525978171896</v>
      </c>
      <c r="K23" s="15">
        <v>198.164585595837</v>
      </c>
      <c r="L23" s="17">
        <v>766.89786072471998</v>
      </c>
    </row>
    <row r="24" spans="1:12">
      <c r="A24" s="10" t="s">
        <v>26</v>
      </c>
      <c r="B24" s="14">
        <v>4492</v>
      </c>
      <c r="C24" s="14">
        <v>20560</v>
      </c>
      <c r="D24" s="15">
        <v>15508.9659137125</v>
      </c>
      <c r="E24" s="15">
        <v>409.698423878178</v>
      </c>
      <c r="F24" s="15">
        <v>1503.2904804212601</v>
      </c>
      <c r="G24" s="16">
        <v>0.26106610425146598</v>
      </c>
      <c r="H24" s="16">
        <v>0.239882595816926</v>
      </c>
      <c r="I24" s="16">
        <v>0.23355818663445299</v>
      </c>
      <c r="J24" s="15">
        <v>3108.3580349122499</v>
      </c>
      <c r="K24" s="15">
        <v>82.113107659011504</v>
      </c>
      <c r="L24" s="17">
        <v>301.29442992024502</v>
      </c>
    </row>
    <row r="25" spans="1:12">
      <c r="A25" s="10" t="s">
        <v>27</v>
      </c>
      <c r="B25" s="14">
        <v>3204</v>
      </c>
      <c r="C25" s="14">
        <v>12419</v>
      </c>
      <c r="D25" s="15">
        <v>743.42712786073298</v>
      </c>
      <c r="E25" s="15">
        <v>170.580536214218</v>
      </c>
      <c r="F25" s="15">
        <v>762.72488931150201</v>
      </c>
      <c r="G25" s="16">
        <v>1.2514285294408701E-2</v>
      </c>
      <c r="H25" s="16">
        <v>9.9876639591557001E-2</v>
      </c>
      <c r="I25" s="16">
        <v>0.11850047902827</v>
      </c>
      <c r="J25" s="15">
        <v>149.000113812519</v>
      </c>
      <c r="K25" s="15">
        <v>34.188312959814802</v>
      </c>
      <c r="L25" s="17">
        <v>152.86783472924901</v>
      </c>
    </row>
    <row r="26" spans="1:12">
      <c r="A26" s="10" t="s">
        <v>28</v>
      </c>
      <c r="B26" s="14">
        <v>460</v>
      </c>
      <c r="C26" s="14">
        <v>1624</v>
      </c>
      <c r="D26" s="15">
        <v>380.056358912071</v>
      </c>
      <c r="E26" s="15">
        <v>29.900320323797899</v>
      </c>
      <c r="F26" s="15">
        <v>100.028755170279</v>
      </c>
      <c r="G26" s="16">
        <v>6.3975788952791799E-3</v>
      </c>
      <c r="H26" s="16">
        <v>1.75069417820434E-2</v>
      </c>
      <c r="I26" s="16">
        <v>1.5540931691608501E-2</v>
      </c>
      <c r="J26" s="15">
        <v>76.172147357633605</v>
      </c>
      <c r="K26" s="15">
        <v>5.9927206908586701</v>
      </c>
      <c r="L26" s="17">
        <v>20.048092605638999</v>
      </c>
    </row>
    <row r="27" spans="1:12">
      <c r="A27" s="10" t="s">
        <v>29</v>
      </c>
      <c r="B27" s="14">
        <v>970</v>
      </c>
      <c r="C27" s="14">
        <v>2750</v>
      </c>
      <c r="D27" s="15">
        <v>2152.1860742086601</v>
      </c>
      <c r="E27" s="15">
        <v>86.449355727527603</v>
      </c>
      <c r="F27" s="15">
        <v>198.464164677426</v>
      </c>
      <c r="G27" s="16">
        <v>3.6228259004756201E-2</v>
      </c>
      <c r="H27" s="16">
        <v>5.06169773911221E-2</v>
      </c>
      <c r="I27" s="16">
        <v>3.0834313805400901E-2</v>
      </c>
      <c r="J27" s="15">
        <v>431.34822228720299</v>
      </c>
      <c r="K27" s="15">
        <v>17.326464638822699</v>
      </c>
      <c r="L27" s="17">
        <v>39.776841624997303</v>
      </c>
    </row>
    <row r="28" spans="1:12">
      <c r="A28" s="10" t="s">
        <v>30</v>
      </c>
      <c r="B28" s="14">
        <v>43</v>
      </c>
      <c r="C28" s="14">
        <v>179</v>
      </c>
      <c r="D28" s="15">
        <v>82.7564801532437</v>
      </c>
      <c r="E28" s="15">
        <v>2.0157262621982901</v>
      </c>
      <c r="F28" s="15">
        <v>7.2258997098403697</v>
      </c>
      <c r="G28" s="16">
        <v>1.3930594725254199E-3</v>
      </c>
      <c r="H28" s="16">
        <v>1.18022823630938E-3</v>
      </c>
      <c r="I28" s="16">
        <v>1.12264931828731E-3</v>
      </c>
      <c r="J28" s="15">
        <v>16.586326351903999</v>
      </c>
      <c r="K28" s="15">
        <v>0.40399849726588399</v>
      </c>
      <c r="L28" s="17">
        <v>1.44823862193761</v>
      </c>
    </row>
    <row r="29" spans="1:12">
      <c r="A29" s="10" t="s">
        <v>31</v>
      </c>
      <c r="B29" s="14">
        <v>270</v>
      </c>
      <c r="C29" s="14">
        <v>612</v>
      </c>
      <c r="D29" s="15">
        <v>2836.4205291579501</v>
      </c>
      <c r="E29" s="15">
        <v>20.537577308011901</v>
      </c>
      <c r="F29" s="15">
        <v>38.345885710224003</v>
      </c>
      <c r="G29" s="16">
        <v>4.7746139986769E-2</v>
      </c>
      <c r="H29" s="16">
        <v>1.2024960481423701E-2</v>
      </c>
      <c r="I29" s="16">
        <v>5.9575947882422502E-3</v>
      </c>
      <c r="J29" s="15">
        <v>568.48474561432704</v>
      </c>
      <c r="K29" s="15">
        <v>4.1162088947881799</v>
      </c>
      <c r="L29" s="17">
        <v>7.6854087252725902</v>
      </c>
    </row>
    <row r="30" spans="1:12">
      <c r="A30" s="11" t="s">
        <v>32</v>
      </c>
      <c r="B30" s="18">
        <v>11879</v>
      </c>
      <c r="C30" s="18">
        <v>96370</v>
      </c>
      <c r="D30" s="19">
        <v>59406.279333658204</v>
      </c>
      <c r="E30" s="19">
        <v>1707.91224966922</v>
      </c>
      <c r="F30" s="19">
        <v>6436.47093721488</v>
      </c>
      <c r="G30" s="20">
        <v>1</v>
      </c>
      <c r="H30" s="20">
        <v>1</v>
      </c>
      <c r="I30" s="20">
        <v>1</v>
      </c>
      <c r="J30" s="19">
        <v>11906.402188153001</v>
      </c>
      <c r="K30" s="19">
        <v>342.30539893639798</v>
      </c>
      <c r="L30" s="21">
        <v>1290.01870695206</v>
      </c>
    </row>
    <row r="32" spans="1:12">
      <c r="F32" s="1" t="s">
        <v>49</v>
      </c>
    </row>
    <row r="34" spans="1:12" s="22" customFormat="1" ht="32">
      <c r="A34" s="13" t="s">
        <v>13</v>
      </c>
      <c r="B34" s="13" t="s">
        <v>14</v>
      </c>
      <c r="C34" s="13" t="s">
        <v>15</v>
      </c>
      <c r="D34" s="13" t="s">
        <v>16</v>
      </c>
      <c r="E34" s="13" t="s">
        <v>17</v>
      </c>
      <c r="F34" s="13" t="s">
        <v>18</v>
      </c>
      <c r="G34" s="13" t="s">
        <v>19</v>
      </c>
      <c r="H34" s="13" t="s">
        <v>20</v>
      </c>
      <c r="I34" s="13" t="s">
        <v>21</v>
      </c>
      <c r="J34" s="13" t="s">
        <v>22</v>
      </c>
      <c r="K34" s="13" t="s">
        <v>23</v>
      </c>
      <c r="L34" s="13" t="s">
        <v>24</v>
      </c>
    </row>
    <row r="35" spans="1:12">
      <c r="A35" s="10" t="s">
        <v>25</v>
      </c>
      <c r="B35" s="14">
        <v>7554</v>
      </c>
      <c r="C35" s="14">
        <v>52596</v>
      </c>
      <c r="D35" s="15">
        <v>37079.375825567797</v>
      </c>
      <c r="E35" s="15">
        <v>988.42569715368802</v>
      </c>
      <c r="F35" s="15">
        <v>3725.5853415156598</v>
      </c>
      <c r="G35" s="16">
        <v>0.62989683129881502</v>
      </c>
      <c r="H35" s="16">
        <v>0.57862519085036501</v>
      </c>
      <c r="I35" s="16">
        <v>0.59249944501896701</v>
      </c>
      <c r="J35" s="15">
        <v>7294.0021151062801</v>
      </c>
      <c r="K35" s="15">
        <v>194.43636698687601</v>
      </c>
      <c r="L35" s="17">
        <v>732.87175838289795</v>
      </c>
    </row>
    <row r="36" spans="1:12">
      <c r="A36" s="10" t="s">
        <v>26</v>
      </c>
      <c r="B36" s="14">
        <v>4195</v>
      </c>
      <c r="C36" s="14">
        <v>19255</v>
      </c>
      <c r="D36" s="15">
        <v>15351.2748619329</v>
      </c>
      <c r="E36" s="15">
        <v>410.44888042559597</v>
      </c>
      <c r="F36" s="15">
        <v>1520.17951925088</v>
      </c>
      <c r="G36" s="16">
        <v>0.26078430870621699</v>
      </c>
      <c r="H36" s="16">
        <v>0.240277101712838</v>
      </c>
      <c r="I36" s="16">
        <v>0.241762149815341</v>
      </c>
      <c r="J36" s="15">
        <v>3019.79817134104</v>
      </c>
      <c r="K36" s="15">
        <v>80.740706533224397</v>
      </c>
      <c r="L36" s="17">
        <v>299.039354948133</v>
      </c>
    </row>
    <row r="37" spans="1:12">
      <c r="A37" s="10" t="s">
        <v>27</v>
      </c>
      <c r="B37" s="14">
        <v>3040</v>
      </c>
      <c r="C37" s="14">
        <v>11485</v>
      </c>
      <c r="D37" s="15">
        <v>686.148389035945</v>
      </c>
      <c r="E37" s="15">
        <v>177.88733548414399</v>
      </c>
      <c r="F37" s="15">
        <v>730.16783395876598</v>
      </c>
      <c r="G37" s="16">
        <v>1.16561480993568E-2</v>
      </c>
      <c r="H37" s="16">
        <v>0.104135387961662</v>
      </c>
      <c r="I37" s="16">
        <v>0.11612243358657499</v>
      </c>
      <c r="J37" s="15">
        <v>134.97443496483999</v>
      </c>
      <c r="K37" s="15">
        <v>34.992784327757597</v>
      </c>
      <c r="L37" s="17">
        <v>143.633640175934</v>
      </c>
    </row>
    <row r="38" spans="1:12">
      <c r="A38" s="10" t="s">
        <v>28</v>
      </c>
      <c r="B38" s="14">
        <v>459</v>
      </c>
      <c r="C38" s="14">
        <v>1579</v>
      </c>
      <c r="D38" s="15">
        <v>414.845145514705</v>
      </c>
      <c r="E38" s="15">
        <v>32.764321707167802</v>
      </c>
      <c r="F38" s="15">
        <v>101.138915564199</v>
      </c>
      <c r="G38" s="16">
        <v>7.0473042445127901E-3</v>
      </c>
      <c r="H38" s="16">
        <v>1.9180260039258101E-2</v>
      </c>
      <c r="I38" s="16">
        <v>1.6084654047202499E-2</v>
      </c>
      <c r="J38" s="15">
        <v>81.605509840846906</v>
      </c>
      <c r="K38" s="15">
        <v>6.4451740761859204</v>
      </c>
      <c r="L38" s="17">
        <v>19.8953582043887</v>
      </c>
    </row>
    <row r="39" spans="1:12">
      <c r="A39" s="10" t="s">
        <v>29</v>
      </c>
      <c r="B39" s="14">
        <v>793</v>
      </c>
      <c r="C39" s="14">
        <v>2154</v>
      </c>
      <c r="D39" s="15">
        <v>1895.4461702263</v>
      </c>
      <c r="E39" s="15">
        <v>81.335513272500705</v>
      </c>
      <c r="F39" s="15">
        <v>172.239856036361</v>
      </c>
      <c r="G39" s="16">
        <v>3.2199450771222299E-2</v>
      </c>
      <c r="H39" s="16">
        <v>4.7613874290942798E-2</v>
      </c>
      <c r="I39" s="16">
        <v>2.7392210822413599E-2</v>
      </c>
      <c r="J39" s="15">
        <v>372.85925307209601</v>
      </c>
      <c r="K39" s="15">
        <v>15.999767866475199</v>
      </c>
      <c r="L39" s="17">
        <v>33.881850658568403</v>
      </c>
    </row>
    <row r="40" spans="1:12">
      <c r="A40" s="10" t="s">
        <v>30</v>
      </c>
      <c r="B40" s="14">
        <v>29</v>
      </c>
      <c r="C40" s="14">
        <v>130</v>
      </c>
      <c r="D40" s="15">
        <v>45.1021591895949</v>
      </c>
      <c r="E40" s="15">
        <v>1.29077294317658</v>
      </c>
      <c r="F40" s="15">
        <v>5.2718224451370004</v>
      </c>
      <c r="G40" s="16">
        <v>7.6618622956082399E-4</v>
      </c>
      <c r="H40" s="16">
        <v>7.5561950963109103E-4</v>
      </c>
      <c r="I40" s="16">
        <v>8.3840566962062205E-4</v>
      </c>
      <c r="J40" s="15">
        <v>8.8721893829162894</v>
      </c>
      <c r="K40" s="15">
        <v>0.25391205671698502</v>
      </c>
      <c r="L40" s="17">
        <v>1.037036983745</v>
      </c>
    </row>
    <row r="41" spans="1:12">
      <c r="A41" s="10" t="s">
        <v>31</v>
      </c>
      <c r="B41" s="14">
        <v>234</v>
      </c>
      <c r="C41" s="14">
        <v>541</v>
      </c>
      <c r="D41" s="15">
        <v>3393.5994054664002</v>
      </c>
      <c r="E41" s="15">
        <v>16.078839803717798</v>
      </c>
      <c r="F41" s="15">
        <v>33.330350365648798</v>
      </c>
      <c r="G41" s="16">
        <v>5.7649770650315298E-2</v>
      </c>
      <c r="H41" s="16">
        <v>9.4125656353024698E-3</v>
      </c>
      <c r="I41" s="16">
        <v>5.3007010398802403E-3</v>
      </c>
      <c r="J41" s="15">
        <v>667.56574753955704</v>
      </c>
      <c r="K41" s="15">
        <v>3.1629197883073399</v>
      </c>
      <c r="L41" s="17">
        <v>6.5565193763763396</v>
      </c>
    </row>
    <row r="42" spans="1:12">
      <c r="A42" s="11" t="s">
        <v>32</v>
      </c>
      <c r="B42" s="18">
        <v>11218</v>
      </c>
      <c r="C42" s="18">
        <v>87740</v>
      </c>
      <c r="D42" s="19">
        <v>58865.791956933601</v>
      </c>
      <c r="E42" s="19">
        <v>1708.23136078999</v>
      </c>
      <c r="F42" s="19">
        <v>6287.9136391366501</v>
      </c>
      <c r="G42" s="20">
        <v>1</v>
      </c>
      <c r="H42" s="20">
        <v>1</v>
      </c>
      <c r="I42" s="20">
        <v>1</v>
      </c>
      <c r="J42" s="19">
        <v>11579.677421247599</v>
      </c>
      <c r="K42" s="19">
        <v>336.03163163554399</v>
      </c>
      <c r="L42" s="21">
        <v>1236.91551873004</v>
      </c>
    </row>
    <row r="44" spans="1:12">
      <c r="F44" s="1" t="s">
        <v>51</v>
      </c>
    </row>
    <row r="46" spans="1:12" ht="32">
      <c r="A46" s="13" t="s">
        <v>13</v>
      </c>
      <c r="B46" s="13" t="s">
        <v>14</v>
      </c>
      <c r="C46" s="13" t="s">
        <v>15</v>
      </c>
      <c r="D46" s="13" t="s">
        <v>16</v>
      </c>
      <c r="E46" s="13" t="s">
        <v>17</v>
      </c>
      <c r="F46" s="13" t="s">
        <v>18</v>
      </c>
      <c r="G46" s="13" t="s">
        <v>19</v>
      </c>
      <c r="H46" s="13" t="s">
        <v>20</v>
      </c>
      <c r="I46" s="13" t="s">
        <v>21</v>
      </c>
      <c r="J46" s="13" t="s">
        <v>22</v>
      </c>
      <c r="K46" s="13" t="s">
        <v>23</v>
      </c>
      <c r="L46" s="13" t="s">
        <v>24</v>
      </c>
    </row>
    <row r="47" spans="1:12">
      <c r="A47" s="10" t="s">
        <v>25</v>
      </c>
      <c r="B47" s="14">
        <v>8586</v>
      </c>
      <c r="C47" s="14">
        <v>55203</v>
      </c>
      <c r="D47" s="15">
        <v>34251.161806987198</v>
      </c>
      <c r="E47" s="15">
        <v>932.65209194344402</v>
      </c>
      <c r="F47" s="15">
        <v>3395.3835221552699</v>
      </c>
      <c r="G47" s="16">
        <v>0.62227552793066498</v>
      </c>
      <c r="H47" s="16">
        <v>0.56166782594720999</v>
      </c>
      <c r="I47" s="16">
        <v>0.56916054257161997</v>
      </c>
      <c r="J47" s="15">
        <v>6621.6016979699898</v>
      </c>
      <c r="K47" s="15">
        <v>180.30485244351999</v>
      </c>
      <c r="L47" s="17">
        <v>656.41210719387004</v>
      </c>
    </row>
    <row r="48" spans="1:12">
      <c r="A48" s="10" t="s">
        <v>26</v>
      </c>
      <c r="B48" s="14">
        <v>4902</v>
      </c>
      <c r="C48" s="14">
        <v>21065</v>
      </c>
      <c r="D48" s="15">
        <v>14814.6693106435</v>
      </c>
      <c r="E48" s="15">
        <v>399.029613702321</v>
      </c>
      <c r="F48" s="15">
        <v>1516.48579937259</v>
      </c>
      <c r="G48" s="16">
        <v>0.26915309379427499</v>
      </c>
      <c r="H48" s="16">
        <v>0.24030621659756901</v>
      </c>
      <c r="I48" s="16">
        <v>0.25420512137762302</v>
      </c>
      <c r="J48" s="15">
        <v>2864.04414586045</v>
      </c>
      <c r="K48" s="15">
        <v>77.142351623604895</v>
      </c>
      <c r="L48" s="17">
        <v>293.17443305016502</v>
      </c>
    </row>
    <row r="49" spans="1:12">
      <c r="A49" s="10" t="s">
        <v>27</v>
      </c>
      <c r="B49" s="14">
        <v>3254</v>
      </c>
      <c r="C49" s="14">
        <v>11334</v>
      </c>
      <c r="D49" s="15">
        <v>631.84356735847905</v>
      </c>
      <c r="E49" s="15">
        <v>185.447582716048</v>
      </c>
      <c r="F49" s="15">
        <v>731.46966921071601</v>
      </c>
      <c r="G49" s="16">
        <v>1.14793416837435E-2</v>
      </c>
      <c r="H49" s="16">
        <v>0.111681452827969</v>
      </c>
      <c r="I49" s="16">
        <v>0.122614623969897</v>
      </c>
      <c r="J49" s="15">
        <v>122.1510809487</v>
      </c>
      <c r="K49" s="15">
        <v>35.851631413755698</v>
      </c>
      <c r="L49" s="17">
        <v>141.411284993876</v>
      </c>
    </row>
    <row r="50" spans="1:12">
      <c r="A50" s="10" t="s">
        <v>28</v>
      </c>
      <c r="B50" s="14">
        <v>534</v>
      </c>
      <c r="C50" s="14">
        <v>1773</v>
      </c>
      <c r="D50" s="15">
        <v>470.53727023727703</v>
      </c>
      <c r="E50" s="15">
        <v>38.074363913932203</v>
      </c>
      <c r="F50" s="15">
        <v>104.566698059899</v>
      </c>
      <c r="G50" s="16">
        <v>8.5487268986076791E-3</v>
      </c>
      <c r="H50" s="16">
        <v>2.2929391772766199E-2</v>
      </c>
      <c r="I50" s="16">
        <v>1.7528281625433802E-2</v>
      </c>
      <c r="J50" s="15">
        <v>90.966560641622195</v>
      </c>
      <c r="K50" s="15">
        <v>7.3607217811277303</v>
      </c>
      <c r="L50" s="17">
        <v>20.215344207194001</v>
      </c>
    </row>
    <row r="51" spans="1:12">
      <c r="A51" s="10" t="s">
        <v>29</v>
      </c>
      <c r="B51" s="14">
        <v>798</v>
      </c>
      <c r="C51" s="14">
        <v>2131</v>
      </c>
      <c r="D51" s="15">
        <v>1723.9155147164599</v>
      </c>
      <c r="E51" s="15">
        <v>85.625234681036105</v>
      </c>
      <c r="F51" s="15">
        <v>164.47391276616401</v>
      </c>
      <c r="G51" s="16">
        <v>3.1320118221776799E-2</v>
      </c>
      <c r="H51" s="16">
        <v>5.1565787312289099E-2</v>
      </c>
      <c r="I51" s="16">
        <v>2.7570393982899798E-2</v>
      </c>
      <c r="J51" s="15">
        <v>333.27575758538597</v>
      </c>
      <c r="K51" s="15">
        <v>16.553488099120901</v>
      </c>
      <c r="L51" s="17">
        <v>31.796899217066098</v>
      </c>
    </row>
    <row r="52" spans="1:12">
      <c r="A52" s="10" t="s">
        <v>30</v>
      </c>
      <c r="B52" s="14">
        <v>36</v>
      </c>
      <c r="C52" s="14">
        <v>126</v>
      </c>
      <c r="D52" s="15">
        <v>75.824794912664004</v>
      </c>
      <c r="E52" s="15">
        <v>2.39215095432735</v>
      </c>
      <c r="F52" s="15">
        <v>5.5732011758412296</v>
      </c>
      <c r="G52" s="16">
        <v>1.377585804254E-3</v>
      </c>
      <c r="H52" s="16">
        <v>1.44061675029842E-3</v>
      </c>
      <c r="I52" s="16">
        <v>9.3422324294284095E-4</v>
      </c>
      <c r="J52" s="15">
        <v>14.658819270752399</v>
      </c>
      <c r="K52" s="15">
        <v>0.46246229281901802</v>
      </c>
      <c r="L52" s="17">
        <v>1.0774384406881701</v>
      </c>
    </row>
    <row r="53" spans="1:12">
      <c r="A53" s="10" t="s">
        <v>31</v>
      </c>
      <c r="B53" s="14">
        <v>252</v>
      </c>
      <c r="C53" s="14">
        <v>658</v>
      </c>
      <c r="D53" s="15">
        <v>3073.8423576762002</v>
      </c>
      <c r="E53" s="15">
        <v>17.283710372448201</v>
      </c>
      <c r="F53" s="15">
        <v>47.646124433946902</v>
      </c>
      <c r="G53" s="16">
        <v>5.5845605666678198E-2</v>
      </c>
      <c r="H53" s="16">
        <v>1.0408708791898501E-2</v>
      </c>
      <c r="I53" s="16">
        <v>7.98681322958366E-3</v>
      </c>
      <c r="J53" s="15">
        <v>594.25020060863005</v>
      </c>
      <c r="K53" s="15">
        <v>3.3413712093724599</v>
      </c>
      <c r="L53" s="17">
        <v>9.2111812215710405</v>
      </c>
    </row>
    <row r="54" spans="1:12">
      <c r="A54" s="11" t="s">
        <v>32</v>
      </c>
      <c r="B54" s="18">
        <v>12940</v>
      </c>
      <c r="C54" s="18">
        <v>92290</v>
      </c>
      <c r="D54" s="19">
        <v>55041.794622531801</v>
      </c>
      <c r="E54" s="19">
        <v>1660.50474828356</v>
      </c>
      <c r="F54" s="19">
        <v>5965.5989271744302</v>
      </c>
      <c r="G54" s="20">
        <v>1</v>
      </c>
      <c r="H54" s="20">
        <v>1</v>
      </c>
      <c r="I54" s="20">
        <v>1</v>
      </c>
      <c r="J54" s="19">
        <v>10640.9482628855</v>
      </c>
      <c r="K54" s="19">
        <v>321.01687886332098</v>
      </c>
      <c r="L54" s="21">
        <v>1153.29868832443</v>
      </c>
    </row>
    <row r="57" spans="1:12">
      <c r="A57" s="3" t="s">
        <v>6</v>
      </c>
    </row>
    <row r="58" spans="1:12">
      <c r="A58" s="4" t="s">
        <v>7</v>
      </c>
    </row>
    <row r="59" spans="1:12">
      <c r="A59" s="4" t="s">
        <v>8</v>
      </c>
    </row>
    <row r="60" spans="1:12">
      <c r="A60" s="4" t="s">
        <v>9</v>
      </c>
    </row>
    <row r="61" spans="1:12">
      <c r="A61" s="4" t="s">
        <v>10</v>
      </c>
    </row>
    <row r="62" spans="1:12">
      <c r="A62" s="4" t="s">
        <v>11</v>
      </c>
    </row>
    <row r="63" spans="1:12">
      <c r="A63" s="4" t="s">
        <v>50</v>
      </c>
    </row>
    <row r="64" spans="1:12">
      <c r="A64" s="4"/>
    </row>
  </sheetData>
  <conditionalFormatting sqref="D11:F18">
    <cfRule type="expression" dxfId="103" priority="14">
      <formula>$C11&lt;30</formula>
    </cfRule>
  </conditionalFormatting>
  <conditionalFormatting sqref="D23:F30">
    <cfRule type="expression" dxfId="102" priority="10">
      <formula>$C23&lt;30</formula>
    </cfRule>
  </conditionalFormatting>
  <conditionalFormatting sqref="D35:F42">
    <cfRule type="expression" dxfId="101" priority="6">
      <formula>$C35&lt;30</formula>
    </cfRule>
  </conditionalFormatting>
  <conditionalFormatting sqref="D47:F54">
    <cfRule type="expression" dxfId="100" priority="2">
      <formula>$C47&lt;30</formula>
    </cfRule>
  </conditionalFormatting>
  <conditionalFormatting sqref="J11:L18">
    <cfRule type="expression" dxfId="99" priority="13">
      <formula>$C11&lt;30</formula>
    </cfRule>
  </conditionalFormatting>
  <conditionalFormatting sqref="J23:L30">
    <cfRule type="expression" dxfId="98" priority="9">
      <formula>$C23&lt;30</formula>
    </cfRule>
  </conditionalFormatting>
  <conditionalFormatting sqref="J35:L42">
    <cfRule type="expression" dxfId="97" priority="5">
      <formula>$C35&lt;30</formula>
    </cfRule>
  </conditionalFormatting>
  <conditionalFormatting sqref="J47:L54">
    <cfRule type="expression" dxfId="96" priority="1">
      <formula>$C47&lt;30</formula>
    </cfRule>
  </conditionalFormatting>
  <hyperlinks>
    <hyperlink ref="F5" location="Contents!A1" display="Click here to return to Contents" xr:uid="{AD153990-CAE2-491F-8CEB-B1D15CBACB9C}"/>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4"/>
  <sheetViews>
    <sheetView workbookViewId="0">
      <selection activeCell="N41" sqref="N41"/>
    </sheetView>
  </sheetViews>
  <sheetFormatPr baseColWidth="10" defaultColWidth="11.5" defaultRowHeight="15"/>
  <cols>
    <col min="1" max="1" width="23.1640625" customWidth="1"/>
    <col min="2" max="12" width="17.83203125" customWidth="1"/>
  </cols>
  <sheetData>
    <row r="1" spans="1:12">
      <c r="F1" s="1" t="s">
        <v>52</v>
      </c>
    </row>
    <row r="2" spans="1:12">
      <c r="F2" s="1" t="s">
        <v>2</v>
      </c>
    </row>
    <row r="3" spans="1:12">
      <c r="F3" s="1" t="s">
        <v>42</v>
      </c>
    </row>
    <row r="5" spans="1:12">
      <c r="F5" s="12" t="s">
        <v>3</v>
      </c>
    </row>
    <row r="6" spans="1:12">
      <c r="F6" s="2" t="s">
        <v>4</v>
      </c>
    </row>
    <row r="8" spans="1:12">
      <c r="F8" s="1" t="s">
        <v>5</v>
      </c>
    </row>
    <row r="10" spans="1:12" ht="32">
      <c r="A10" s="13" t="s">
        <v>13</v>
      </c>
      <c r="B10" s="13" t="s">
        <v>14</v>
      </c>
      <c r="C10" s="13" t="s">
        <v>15</v>
      </c>
      <c r="D10" s="13" t="s">
        <v>16</v>
      </c>
      <c r="E10" s="13" t="s">
        <v>17</v>
      </c>
      <c r="F10" s="13" t="s">
        <v>18</v>
      </c>
      <c r="G10" s="13" t="s">
        <v>19</v>
      </c>
      <c r="H10" s="13" t="s">
        <v>20</v>
      </c>
      <c r="I10" s="13" t="s">
        <v>21</v>
      </c>
      <c r="J10" s="13" t="s">
        <v>22</v>
      </c>
      <c r="K10" s="13" t="s">
        <v>23</v>
      </c>
      <c r="L10" s="13" t="s">
        <v>24</v>
      </c>
    </row>
    <row r="11" spans="1:12">
      <c r="A11" s="10" t="s">
        <v>25</v>
      </c>
      <c r="B11" s="14">
        <v>439</v>
      </c>
      <c r="C11" s="14">
        <v>10337</v>
      </c>
      <c r="D11" s="15">
        <v>2034.6565764100101</v>
      </c>
      <c r="E11" s="15">
        <v>52.294693500157301</v>
      </c>
      <c r="F11" s="15">
        <v>260.45857306461301</v>
      </c>
      <c r="G11" s="16">
        <v>0.56206890769289697</v>
      </c>
      <c r="H11" s="16">
        <v>0.51690889899680703</v>
      </c>
      <c r="I11" s="16">
        <v>0.54488157036963403</v>
      </c>
      <c r="J11" s="15">
        <v>5097.0653826548996</v>
      </c>
      <c r="K11" s="15">
        <v>131.00464964289199</v>
      </c>
      <c r="L11" s="17">
        <v>652.48081262231005</v>
      </c>
    </row>
    <row r="12" spans="1:12">
      <c r="A12" s="10" t="s">
        <v>26</v>
      </c>
      <c r="B12" s="14">
        <v>433</v>
      </c>
      <c r="C12" s="14">
        <v>5107</v>
      </c>
      <c r="D12" s="15">
        <v>1291.7849024807001</v>
      </c>
      <c r="E12" s="15">
        <v>33.143671876740001</v>
      </c>
      <c r="F12" s="15">
        <v>150.026210293242</v>
      </c>
      <c r="G12" s="16">
        <v>0.35685242292465902</v>
      </c>
      <c r="H12" s="16">
        <v>0.32760989293235998</v>
      </c>
      <c r="I12" s="16">
        <v>0.31385611960988302</v>
      </c>
      <c r="J12" s="15">
        <v>3236.0803216669201</v>
      </c>
      <c r="K12" s="15">
        <v>83.028981173362197</v>
      </c>
      <c r="L12" s="17">
        <v>375.83413920683802</v>
      </c>
    </row>
    <row r="13" spans="1:12">
      <c r="A13" s="10" t="s">
        <v>27</v>
      </c>
      <c r="B13" s="14">
        <v>289</v>
      </c>
      <c r="C13" s="14">
        <v>1774</v>
      </c>
      <c r="D13" s="15">
        <v>48.9081797005379</v>
      </c>
      <c r="E13" s="15">
        <v>9.3855634273091706</v>
      </c>
      <c r="F13" s="15">
        <v>46.543041689414402</v>
      </c>
      <c r="G13" s="16">
        <v>1.35107651385733E-2</v>
      </c>
      <c r="H13" s="16">
        <v>9.2771960842652004E-2</v>
      </c>
      <c r="I13" s="16">
        <v>9.7368442693633997E-2</v>
      </c>
      <c r="J13" s="15">
        <v>122.521015374558</v>
      </c>
      <c r="K13" s="15">
        <v>23.511992636348101</v>
      </c>
      <c r="L13" s="17">
        <v>116.596053284411</v>
      </c>
    </row>
    <row r="14" spans="1:12">
      <c r="A14" s="10" t="s">
        <v>28</v>
      </c>
      <c r="B14" s="14">
        <v>36</v>
      </c>
      <c r="C14" s="14">
        <v>413</v>
      </c>
      <c r="D14" s="15">
        <v>26.5953439358914</v>
      </c>
      <c r="E14" s="15">
        <v>2.27512031542819</v>
      </c>
      <c r="F14" s="15">
        <v>9.7743208146244402</v>
      </c>
      <c r="G14" s="16">
        <v>7.3468987784359504E-3</v>
      </c>
      <c r="H14" s="16">
        <v>2.2488513816984398E-2</v>
      </c>
      <c r="I14" s="16">
        <v>2.04479630372849E-2</v>
      </c>
      <c r="J14" s="15">
        <v>66.624612962751002</v>
      </c>
      <c r="K14" s="15">
        <v>5.6994566727348701</v>
      </c>
      <c r="L14" s="17">
        <v>24.485877784392301</v>
      </c>
    </row>
    <row r="15" spans="1:12">
      <c r="A15" s="10" t="s">
        <v>29</v>
      </c>
      <c r="B15" s="14">
        <v>60</v>
      </c>
      <c r="C15" s="14">
        <v>303</v>
      </c>
      <c r="D15" s="15">
        <v>86.037321234889205</v>
      </c>
      <c r="E15" s="15">
        <v>3.30681862078396</v>
      </c>
      <c r="F15" s="15">
        <v>9.3812353175697201</v>
      </c>
      <c r="G15" s="16">
        <v>2.37675997649896E-2</v>
      </c>
      <c r="H15" s="16">
        <v>3.2686375194960003E-2</v>
      </c>
      <c r="I15" s="16">
        <v>1.96256248035898E-2</v>
      </c>
      <c r="J15" s="15">
        <v>215.53408902866499</v>
      </c>
      <c r="K15" s="15">
        <v>8.2839880273338196</v>
      </c>
      <c r="L15" s="17">
        <v>23.501150188251</v>
      </c>
    </row>
    <row r="16" spans="1:12">
      <c r="A16" s="10" t="s">
        <v>30</v>
      </c>
      <c r="B16" s="14">
        <v>1</v>
      </c>
      <c r="C16" s="14">
        <v>3</v>
      </c>
      <c r="D16" s="15" t="s">
        <v>43</v>
      </c>
      <c r="E16" s="15" t="s">
        <v>43</v>
      </c>
      <c r="F16" s="15" t="s">
        <v>43</v>
      </c>
      <c r="G16" s="16">
        <v>1.7105567392452801E-4</v>
      </c>
      <c r="H16" s="16">
        <v>6.6290385616819906E-5</v>
      </c>
      <c r="I16" s="16">
        <v>3.6599995728045203E-5</v>
      </c>
      <c r="J16" s="15" t="s">
        <v>43</v>
      </c>
      <c r="K16" s="15" t="s">
        <v>43</v>
      </c>
      <c r="L16" s="15" t="s">
        <v>43</v>
      </c>
    </row>
    <row r="17" spans="1:12">
      <c r="A17" s="10" t="s">
        <v>31</v>
      </c>
      <c r="B17" s="14">
        <v>17</v>
      </c>
      <c r="C17" s="14">
        <v>58</v>
      </c>
      <c r="D17" s="15">
        <v>131.33998532685999</v>
      </c>
      <c r="E17" s="15">
        <v>0.75553026654909305</v>
      </c>
      <c r="F17" s="15">
        <v>1.80863478332501</v>
      </c>
      <c r="G17" s="16">
        <v>3.6282350026520201E-2</v>
      </c>
      <c r="H17" s="16">
        <v>7.4680678306199696E-3</v>
      </c>
      <c r="I17" s="16">
        <v>3.7836794902458399E-3</v>
      </c>
      <c r="J17" s="15">
        <v>329.022843623629</v>
      </c>
      <c r="K17" s="15">
        <v>1.89269639497107</v>
      </c>
      <c r="L17" s="17">
        <v>4.5308529463076104</v>
      </c>
    </row>
    <row r="18" spans="1:12">
      <c r="A18" s="10" t="s">
        <v>32</v>
      </c>
      <c r="B18" s="14">
        <v>739</v>
      </c>
      <c r="C18" s="14">
        <v>17995</v>
      </c>
      <c r="D18" s="15">
        <v>3619.9415206252702</v>
      </c>
      <c r="E18" s="15">
        <v>101.168104479626</v>
      </c>
      <c r="F18" s="15">
        <v>478.00951110885302</v>
      </c>
      <c r="G18" s="16">
        <v>1</v>
      </c>
      <c r="H18" s="16">
        <v>1</v>
      </c>
      <c r="I18" s="16">
        <v>1</v>
      </c>
      <c r="J18" s="15">
        <v>9068.3994664935799</v>
      </c>
      <c r="K18" s="15">
        <v>253.438565087852</v>
      </c>
      <c r="L18" s="17">
        <v>1197.4727135287101</v>
      </c>
    </row>
    <row r="20" spans="1:12">
      <c r="F20" s="1" t="s">
        <v>41</v>
      </c>
    </row>
    <row r="22" spans="1:12" ht="32">
      <c r="A22" s="13" t="s">
        <v>13</v>
      </c>
      <c r="B22" s="13" t="s">
        <v>14</v>
      </c>
      <c r="C22" s="13" t="s">
        <v>15</v>
      </c>
      <c r="D22" s="13" t="s">
        <v>16</v>
      </c>
      <c r="E22" s="13" t="s">
        <v>17</v>
      </c>
      <c r="F22" s="13" t="s">
        <v>18</v>
      </c>
      <c r="G22" s="13" t="s">
        <v>19</v>
      </c>
      <c r="H22" s="13" t="s">
        <v>20</v>
      </c>
      <c r="I22" s="13" t="s">
        <v>21</v>
      </c>
      <c r="J22" s="13" t="s">
        <v>22</v>
      </c>
      <c r="K22" s="13" t="s">
        <v>23</v>
      </c>
      <c r="L22" s="13" t="s">
        <v>24</v>
      </c>
    </row>
    <row r="23" spans="1:12">
      <c r="A23" s="10" t="s">
        <v>25</v>
      </c>
      <c r="B23" s="14">
        <v>679</v>
      </c>
      <c r="C23" s="14">
        <v>5310</v>
      </c>
      <c r="D23" s="15">
        <v>3570.0120040634301</v>
      </c>
      <c r="E23" s="15">
        <v>90.940612930935004</v>
      </c>
      <c r="F23" s="15">
        <v>353.65042747581901</v>
      </c>
      <c r="G23" s="16">
        <v>0.62376001075998999</v>
      </c>
      <c r="H23" s="16">
        <v>0.57504085164130403</v>
      </c>
      <c r="I23" s="16">
        <v>0.56606666634356995</v>
      </c>
      <c r="J23" s="15">
        <v>7007.6547321804801</v>
      </c>
      <c r="K23" s="15">
        <v>178.50932036853101</v>
      </c>
      <c r="L23" s="17">
        <v>694.18816766380405</v>
      </c>
    </row>
    <row r="24" spans="1:12">
      <c r="A24" s="10" t="s">
        <v>26</v>
      </c>
      <c r="B24" s="14">
        <v>525</v>
      </c>
      <c r="C24" s="14">
        <v>2626</v>
      </c>
      <c r="D24" s="15">
        <v>1778.4807157678999</v>
      </c>
      <c r="E24" s="15">
        <v>44.505196872017201</v>
      </c>
      <c r="F24" s="15">
        <v>183.010900204406</v>
      </c>
      <c r="G24" s="16">
        <v>0.31073989363093202</v>
      </c>
      <c r="H24" s="16">
        <v>0.28141778999427602</v>
      </c>
      <c r="I24" s="16">
        <v>0.29293438416761802</v>
      </c>
      <c r="J24" s="15">
        <v>3491.0187388045601</v>
      </c>
      <c r="K24" s="15">
        <v>87.3602254311282</v>
      </c>
      <c r="L24" s="17">
        <v>359.23610323950902</v>
      </c>
    </row>
    <row r="25" spans="1:12">
      <c r="A25" s="10" t="s">
        <v>27</v>
      </c>
      <c r="B25" s="14">
        <v>277</v>
      </c>
      <c r="C25" s="14">
        <v>959</v>
      </c>
      <c r="D25" s="15">
        <v>56.357739921827999</v>
      </c>
      <c r="E25" s="15">
        <v>12.6197090476809</v>
      </c>
      <c r="F25" s="15">
        <v>61.674634212333302</v>
      </c>
      <c r="G25" s="16">
        <v>9.8469429290533993E-3</v>
      </c>
      <c r="H25" s="16">
        <v>7.9797661400799094E-2</v>
      </c>
      <c r="I25" s="16">
        <v>9.8718824788983695E-2</v>
      </c>
      <c r="J25" s="15">
        <v>110.625841708284</v>
      </c>
      <c r="K25" s="15">
        <v>24.771503212332199</v>
      </c>
      <c r="L25" s="17">
        <v>121.06248993046199</v>
      </c>
    </row>
    <row r="26" spans="1:12">
      <c r="A26" s="10" t="s">
        <v>28</v>
      </c>
      <c r="B26" s="14">
        <v>35</v>
      </c>
      <c r="C26" s="14">
        <v>123</v>
      </c>
      <c r="D26" s="15">
        <v>15.526462250279</v>
      </c>
      <c r="E26" s="15">
        <v>1.61966196319028</v>
      </c>
      <c r="F26" s="15">
        <v>7.9791404005164601</v>
      </c>
      <c r="G26" s="16">
        <v>2.7128161611992599E-3</v>
      </c>
      <c r="H26" s="16">
        <v>1.0241538567496799E-2</v>
      </c>
      <c r="I26" s="16">
        <v>1.27717233061071E-2</v>
      </c>
      <c r="J26" s="15">
        <v>30.477232720323499</v>
      </c>
      <c r="K26" s="15">
        <v>3.17926993185579</v>
      </c>
      <c r="L26" s="17">
        <v>15.6624294043741</v>
      </c>
    </row>
    <row r="27" spans="1:12">
      <c r="A27" s="10" t="s">
        <v>29</v>
      </c>
      <c r="B27" s="14">
        <v>78</v>
      </c>
      <c r="C27" s="14">
        <v>225</v>
      </c>
      <c r="D27" s="15">
        <v>155.01561955573101</v>
      </c>
      <c r="E27" s="15">
        <v>7.4754452099589104</v>
      </c>
      <c r="F27" s="15">
        <v>16.7637297702735</v>
      </c>
      <c r="G27" s="16">
        <v>2.7084655293033302E-2</v>
      </c>
      <c r="H27" s="16">
        <v>4.7269159964836799E-2</v>
      </c>
      <c r="I27" s="16">
        <v>2.68326796443418E-2</v>
      </c>
      <c r="J27" s="15">
        <v>304.28355386625299</v>
      </c>
      <c r="K27" s="15">
        <v>14.6737150858593</v>
      </c>
      <c r="L27" s="17">
        <v>32.905892226676301</v>
      </c>
    </row>
    <row r="28" spans="1:12">
      <c r="A28" s="10" t="s">
        <v>30</v>
      </c>
      <c r="B28" s="14">
        <v>2</v>
      </c>
      <c r="C28" s="14">
        <v>8</v>
      </c>
      <c r="D28" s="15" t="s">
        <v>43</v>
      </c>
      <c r="E28" s="15" t="s">
        <v>43</v>
      </c>
      <c r="F28" s="15" t="s">
        <v>43</v>
      </c>
      <c r="G28" s="16">
        <v>8.8433098212882305E-4</v>
      </c>
      <c r="H28" s="16">
        <v>4.8331241442198301E-4</v>
      </c>
      <c r="I28" s="16">
        <v>2.37460793701361E-4</v>
      </c>
      <c r="J28" s="15" t="s">
        <v>43</v>
      </c>
      <c r="K28" s="15" t="s">
        <v>43</v>
      </c>
      <c r="L28" s="15" t="s">
        <v>43</v>
      </c>
    </row>
    <row r="29" spans="1:12">
      <c r="A29" s="10" t="s">
        <v>31</v>
      </c>
      <c r="B29" s="14">
        <v>22</v>
      </c>
      <c r="C29" s="14">
        <v>43</v>
      </c>
      <c r="D29" s="15">
        <v>142.92038378499601</v>
      </c>
      <c r="E29" s="15">
        <v>0.90929186864154299</v>
      </c>
      <c r="F29" s="15">
        <v>1.5233047281211201</v>
      </c>
      <c r="G29" s="16">
        <v>2.49713502436636E-2</v>
      </c>
      <c r="H29" s="16">
        <v>5.7496860168651798E-3</v>
      </c>
      <c r="I29" s="16">
        <v>2.4382609556774198E-3</v>
      </c>
      <c r="J29" s="15">
        <v>280.54155073316798</v>
      </c>
      <c r="K29" s="15">
        <v>1.78486891891861</v>
      </c>
      <c r="L29" s="17">
        <v>2.9901282052891398</v>
      </c>
    </row>
    <row r="30" spans="1:12">
      <c r="A30" s="10" t="s">
        <v>32</v>
      </c>
      <c r="B30" s="14">
        <v>1172</v>
      </c>
      <c r="C30" s="14">
        <v>9294</v>
      </c>
      <c r="D30" s="15">
        <v>5723.3742825445297</v>
      </c>
      <c r="E30" s="15">
        <v>158.146351987635</v>
      </c>
      <c r="F30" s="15">
        <v>624.75049053881901</v>
      </c>
      <c r="G30" s="16">
        <v>1</v>
      </c>
      <c r="H30" s="16">
        <v>1</v>
      </c>
      <c r="I30" s="16">
        <v>1</v>
      </c>
      <c r="J30" s="15">
        <v>11234.5366988858</v>
      </c>
      <c r="K30" s="15">
        <v>310.42893710772501</v>
      </c>
      <c r="L30" s="17">
        <v>1226.3364174891601</v>
      </c>
    </row>
    <row r="32" spans="1:12">
      <c r="F32" s="1" t="s">
        <v>49</v>
      </c>
    </row>
    <row r="34" spans="1:12" ht="32">
      <c r="A34" s="13" t="s">
        <v>13</v>
      </c>
      <c r="B34" s="13" t="s">
        <v>14</v>
      </c>
      <c r="C34" s="13" t="s">
        <v>15</v>
      </c>
      <c r="D34" s="13" t="s">
        <v>16</v>
      </c>
      <c r="E34" s="13" t="s">
        <v>17</v>
      </c>
      <c r="F34" s="13" t="s">
        <v>18</v>
      </c>
      <c r="G34" s="13" t="s">
        <v>19</v>
      </c>
      <c r="H34" s="13" t="s">
        <v>20</v>
      </c>
      <c r="I34" s="13" t="s">
        <v>21</v>
      </c>
      <c r="J34" s="13" t="s">
        <v>22</v>
      </c>
      <c r="K34" s="13" t="s">
        <v>23</v>
      </c>
      <c r="L34" s="13" t="s">
        <v>24</v>
      </c>
    </row>
    <row r="35" spans="1:12">
      <c r="A35" s="10" t="s">
        <v>25</v>
      </c>
      <c r="B35" s="14">
        <v>634</v>
      </c>
      <c r="C35" s="14">
        <v>4938</v>
      </c>
      <c r="D35" s="15">
        <v>3717.58112746289</v>
      </c>
      <c r="E35" s="15">
        <v>97.996086090743702</v>
      </c>
      <c r="F35" s="15">
        <v>366.97261926693699</v>
      </c>
      <c r="G35" s="16">
        <v>0.65469281836733795</v>
      </c>
      <c r="H35" s="16">
        <v>0.60613660864423202</v>
      </c>
      <c r="I35" s="16">
        <v>0.58675002865481496</v>
      </c>
      <c r="J35" s="15">
        <v>7441.5320896847898</v>
      </c>
      <c r="K35" s="15">
        <v>196.160082135306</v>
      </c>
      <c r="L35" s="17">
        <v>734.57402237628799</v>
      </c>
    </row>
    <row r="36" spans="1:12">
      <c r="A36" s="10" t="s">
        <v>26</v>
      </c>
      <c r="B36" s="14">
        <v>463</v>
      </c>
      <c r="C36" s="14">
        <v>2377</v>
      </c>
      <c r="D36" s="15">
        <v>1643.564038926</v>
      </c>
      <c r="E36" s="15">
        <v>43.6515641698536</v>
      </c>
      <c r="F36" s="15">
        <v>182.27617878061</v>
      </c>
      <c r="G36" s="16">
        <v>0.28944346765231699</v>
      </c>
      <c r="H36" s="16">
        <v>0.269998651205625</v>
      </c>
      <c r="I36" s="16">
        <v>0.29144014432536502</v>
      </c>
      <c r="J36" s="15">
        <v>3289.9442185049802</v>
      </c>
      <c r="K36" s="15">
        <v>87.377922470944895</v>
      </c>
      <c r="L36" s="17">
        <v>364.86467600149899</v>
      </c>
    </row>
    <row r="37" spans="1:12">
      <c r="A37" s="10" t="s">
        <v>27</v>
      </c>
      <c r="B37" s="14">
        <v>236</v>
      </c>
      <c r="C37" s="14">
        <v>808</v>
      </c>
      <c r="D37" s="15">
        <v>50.087513016259599</v>
      </c>
      <c r="E37" s="15">
        <v>11.8253159645302</v>
      </c>
      <c r="F37" s="15">
        <v>53.804295142300603</v>
      </c>
      <c r="G37" s="16">
        <v>8.8207718775474304E-3</v>
      </c>
      <c r="H37" s="16">
        <v>7.3143297868544996E-2</v>
      </c>
      <c r="I37" s="16">
        <v>8.6027322091660294E-2</v>
      </c>
      <c r="J37" s="15">
        <v>100.260847745742</v>
      </c>
      <c r="K37" s="15">
        <v>23.670893842946001</v>
      </c>
      <c r="L37" s="17">
        <v>107.700780463546</v>
      </c>
    </row>
    <row r="38" spans="1:12">
      <c r="A38" s="10" t="s">
        <v>28</v>
      </c>
      <c r="B38" s="14">
        <v>30</v>
      </c>
      <c r="C38" s="14">
        <v>112</v>
      </c>
      <c r="D38" s="15">
        <v>12.9813359518045</v>
      </c>
      <c r="E38" s="15">
        <v>1.17947248024451</v>
      </c>
      <c r="F38" s="15">
        <v>5.5855619221330199</v>
      </c>
      <c r="G38" s="16">
        <v>2.2861067799373699E-3</v>
      </c>
      <c r="H38" s="16">
        <v>7.29540819112506E-3</v>
      </c>
      <c r="I38" s="16">
        <v>8.9307170230072397E-3</v>
      </c>
      <c r="J38" s="15">
        <v>25.984914582955899</v>
      </c>
      <c r="K38" s="15">
        <v>2.3609659102798499</v>
      </c>
      <c r="L38" s="17">
        <v>11.1806943432707</v>
      </c>
    </row>
    <row r="39" spans="1:12">
      <c r="A39" s="10" t="s">
        <v>29</v>
      </c>
      <c r="B39" s="14">
        <v>59</v>
      </c>
      <c r="C39" s="14">
        <v>176</v>
      </c>
      <c r="D39" s="15">
        <v>127.142944164496</v>
      </c>
      <c r="E39" s="15">
        <v>6.1493135634538802</v>
      </c>
      <c r="F39" s="15">
        <v>13.7952299759413</v>
      </c>
      <c r="G39" s="16">
        <v>2.2390788417678099E-2</v>
      </c>
      <c r="H39" s="16">
        <v>3.8035438123420903E-2</v>
      </c>
      <c r="I39" s="16">
        <v>2.2057099518357999E-2</v>
      </c>
      <c r="J39" s="15">
        <v>254.50373953850999</v>
      </c>
      <c r="K39" s="15">
        <v>12.309163577878801</v>
      </c>
      <c r="L39" s="17">
        <v>27.614097185986299</v>
      </c>
    </row>
    <row r="40" spans="1:12">
      <c r="A40" s="10" t="s">
        <v>30</v>
      </c>
      <c r="B40" s="14">
        <v>1</v>
      </c>
      <c r="C40" s="14">
        <v>6</v>
      </c>
      <c r="D40" s="15" t="s">
        <v>43</v>
      </c>
      <c r="E40" s="15" t="s">
        <v>43</v>
      </c>
      <c r="F40" s="15" t="s">
        <v>43</v>
      </c>
      <c r="G40" s="16">
        <v>6.8223159225423398E-6</v>
      </c>
      <c r="H40" s="16">
        <v>2.2809703626450498E-5</v>
      </c>
      <c r="I40" s="16">
        <v>7.10393900051589E-5</v>
      </c>
      <c r="J40" s="15" t="s">
        <v>43</v>
      </c>
      <c r="K40" s="15" t="s">
        <v>43</v>
      </c>
      <c r="L40" s="15" t="s">
        <v>43</v>
      </c>
    </row>
    <row r="41" spans="1:12">
      <c r="A41" s="10" t="s">
        <v>31</v>
      </c>
      <c r="B41" s="14">
        <v>21</v>
      </c>
      <c r="C41" s="14">
        <v>108</v>
      </c>
      <c r="D41" s="15">
        <v>126.963713402301</v>
      </c>
      <c r="E41" s="15">
        <v>0.867827544625415</v>
      </c>
      <c r="F41" s="15">
        <v>2.95432426108857</v>
      </c>
      <c r="G41" s="16">
        <v>2.23592245892596E-2</v>
      </c>
      <c r="H41" s="16">
        <v>5.3677862634249202E-3</v>
      </c>
      <c r="I41" s="16">
        <v>4.7236489967890901E-3</v>
      </c>
      <c r="J41" s="15">
        <v>254.144970913805</v>
      </c>
      <c r="K41" s="15">
        <v>1.7371420556058501</v>
      </c>
      <c r="L41" s="17">
        <v>5.9137105656732798</v>
      </c>
    </row>
    <row r="42" spans="1:12">
      <c r="A42" s="10" t="s">
        <v>32</v>
      </c>
      <c r="B42" s="14">
        <v>1060</v>
      </c>
      <c r="C42" s="14">
        <v>8525</v>
      </c>
      <c r="D42" s="15">
        <v>5678.3594124855799</v>
      </c>
      <c r="E42" s="15">
        <v>161.67326753276799</v>
      </c>
      <c r="F42" s="15">
        <v>625.43263970222495</v>
      </c>
      <c r="G42" s="16">
        <v>1</v>
      </c>
      <c r="H42" s="16">
        <v>1</v>
      </c>
      <c r="I42" s="16">
        <v>1</v>
      </c>
      <c r="J42" s="15">
        <v>11366.4483264722</v>
      </c>
      <c r="K42" s="15">
        <v>323.623551750263</v>
      </c>
      <c r="L42" s="17">
        <v>1251.9369177712299</v>
      </c>
    </row>
    <row r="44" spans="1:12">
      <c r="F44" s="1" t="s">
        <v>51</v>
      </c>
    </row>
    <row r="46" spans="1:12" ht="32">
      <c r="A46" s="13" t="s">
        <v>13</v>
      </c>
      <c r="B46" s="13" t="s">
        <v>14</v>
      </c>
      <c r="C46" s="13" t="s">
        <v>15</v>
      </c>
      <c r="D46" s="13" t="s">
        <v>16</v>
      </c>
      <c r="E46" s="13" t="s">
        <v>17</v>
      </c>
      <c r="F46" s="13" t="s">
        <v>18</v>
      </c>
      <c r="G46" s="13" t="s">
        <v>19</v>
      </c>
      <c r="H46" s="13" t="s">
        <v>20</v>
      </c>
      <c r="I46" s="13" t="s">
        <v>21</v>
      </c>
      <c r="J46" s="13" t="s">
        <v>22</v>
      </c>
      <c r="K46" s="13" t="s">
        <v>23</v>
      </c>
      <c r="L46" s="13" t="s">
        <v>24</v>
      </c>
    </row>
    <row r="47" spans="1:12">
      <c r="A47" s="10" t="s">
        <v>25</v>
      </c>
      <c r="B47" s="14">
        <v>704</v>
      </c>
      <c r="C47" s="14">
        <v>5100</v>
      </c>
      <c r="D47" s="15">
        <v>4115.1487115461596</v>
      </c>
      <c r="E47" s="15">
        <v>112.03517878718201</v>
      </c>
      <c r="F47" s="15">
        <v>421.59169087001499</v>
      </c>
      <c r="G47" s="16">
        <v>0.611855399120664</v>
      </c>
      <c r="H47" s="16">
        <v>0.55879338063436201</v>
      </c>
      <c r="I47" s="16">
        <v>0.54664616814734701</v>
      </c>
      <c r="J47" s="15">
        <v>6116.3766395453504</v>
      </c>
      <c r="K47" s="15">
        <v>166.518733191477</v>
      </c>
      <c r="L47" s="17">
        <v>626.61491727596399</v>
      </c>
    </row>
    <row r="48" spans="1:12">
      <c r="A48" s="10" t="s">
        <v>26</v>
      </c>
      <c r="B48" s="14">
        <v>567</v>
      </c>
      <c r="C48" s="14">
        <v>2774</v>
      </c>
      <c r="D48" s="15">
        <v>2194.4836636618902</v>
      </c>
      <c r="E48" s="15">
        <v>59.065583590752098</v>
      </c>
      <c r="F48" s="15">
        <v>237.10638636355301</v>
      </c>
      <c r="G48" s="16">
        <v>0.32628387745169501</v>
      </c>
      <c r="H48" s="16">
        <v>0.29459904907648599</v>
      </c>
      <c r="I48" s="16">
        <v>0.307437979343059</v>
      </c>
      <c r="J48" s="15">
        <v>3261.6776590905802</v>
      </c>
      <c r="K48" s="15">
        <v>87.789623413111798</v>
      </c>
      <c r="L48" s="17">
        <v>352.41301452169603</v>
      </c>
    </row>
    <row r="49" spans="1:12">
      <c r="A49" s="10" t="s">
        <v>27</v>
      </c>
      <c r="B49" s="14">
        <v>267</v>
      </c>
      <c r="C49" s="14">
        <v>862</v>
      </c>
      <c r="D49" s="15">
        <v>59.983209290313198</v>
      </c>
      <c r="E49" s="15">
        <v>17.532077366093102</v>
      </c>
      <c r="F49" s="15">
        <v>79.232386078652496</v>
      </c>
      <c r="G49" s="16">
        <v>8.9185234929392201E-3</v>
      </c>
      <c r="H49" s="16">
        <v>8.7444041121691005E-2</v>
      </c>
      <c r="I49" s="16">
        <v>0.102734662900224</v>
      </c>
      <c r="J49" s="15">
        <v>89.153497427407999</v>
      </c>
      <c r="K49" s="15">
        <v>26.058059127681901</v>
      </c>
      <c r="L49" s="17">
        <v>117.76369440725</v>
      </c>
    </row>
    <row r="50" spans="1:12">
      <c r="A50" s="10" t="s">
        <v>28</v>
      </c>
      <c r="B50" s="14">
        <v>33</v>
      </c>
      <c r="C50" s="14">
        <v>98</v>
      </c>
      <c r="D50" s="15">
        <v>28.350420107595699</v>
      </c>
      <c r="E50" s="15">
        <v>2.3169407641183901</v>
      </c>
      <c r="F50" s="15">
        <v>7.5359870581105302</v>
      </c>
      <c r="G50" s="16">
        <v>4.2152444118244399E-3</v>
      </c>
      <c r="H50" s="16">
        <v>1.1556112788204001E-2</v>
      </c>
      <c r="I50" s="16">
        <v>9.7713463944768507E-3</v>
      </c>
      <c r="J50" s="15">
        <v>42.137443728550998</v>
      </c>
      <c r="K50" s="15">
        <v>3.4436865732464801</v>
      </c>
      <c r="L50" s="17">
        <v>11.2007945347922</v>
      </c>
    </row>
    <row r="51" spans="1:12">
      <c r="A51" s="10" t="s">
        <v>29</v>
      </c>
      <c r="B51" s="14">
        <v>55</v>
      </c>
      <c r="C51" s="14">
        <v>153</v>
      </c>
      <c r="D51" s="15">
        <v>107.318035475578</v>
      </c>
      <c r="E51" s="15">
        <v>6.9313451362474598</v>
      </c>
      <c r="F51" s="15">
        <v>13.5341919583622</v>
      </c>
      <c r="G51" s="16">
        <v>1.5956439009001001E-2</v>
      </c>
      <c r="H51" s="16">
        <v>3.4571192932040001E-2</v>
      </c>
      <c r="I51" s="16">
        <v>1.7548766574933299E-2</v>
      </c>
      <c r="J51" s="15">
        <v>159.507607426926</v>
      </c>
      <c r="K51" s="15">
        <v>10.3021106753738</v>
      </c>
      <c r="L51" s="17">
        <v>20.115971823080699</v>
      </c>
    </row>
    <row r="52" spans="1:12">
      <c r="A52" s="10" t="s">
        <v>30</v>
      </c>
      <c r="B52" s="14">
        <v>3</v>
      </c>
      <c r="C52" s="14">
        <v>10</v>
      </c>
      <c r="D52" s="15" t="s">
        <v>43</v>
      </c>
      <c r="E52" s="15" t="s">
        <v>43</v>
      </c>
      <c r="F52" s="15" t="s">
        <v>43</v>
      </c>
      <c r="G52" s="16">
        <v>9.1493189891169704E-4</v>
      </c>
      <c r="H52" s="16">
        <v>1.11150239557617E-3</v>
      </c>
      <c r="I52" s="16">
        <v>6.5969126795755795E-4</v>
      </c>
      <c r="J52" s="15" t="s">
        <v>43</v>
      </c>
      <c r="K52" s="15" t="s">
        <v>43</v>
      </c>
      <c r="L52" s="15" t="s">
        <v>43</v>
      </c>
    </row>
    <row r="53" spans="1:12">
      <c r="A53" s="10" t="s">
        <v>31</v>
      </c>
      <c r="B53" s="14">
        <v>31</v>
      </c>
      <c r="C53" s="14">
        <v>142</v>
      </c>
      <c r="D53" s="15">
        <v>214.250733379519</v>
      </c>
      <c r="E53" s="15">
        <v>2.3908448118894001</v>
      </c>
      <c r="F53" s="15">
        <v>11.723813567136901</v>
      </c>
      <c r="G53" s="16">
        <v>3.1855584614964502E-2</v>
      </c>
      <c r="H53" s="16">
        <v>1.19247210516404E-2</v>
      </c>
      <c r="I53" s="16">
        <v>1.52013853720025E-2</v>
      </c>
      <c r="J53" s="15">
        <v>318.44248470806502</v>
      </c>
      <c r="K53" s="15">
        <v>3.5535307181460798</v>
      </c>
      <c r="L53" s="17">
        <v>17.425192734159801</v>
      </c>
    </row>
    <row r="54" spans="1:12">
      <c r="A54" s="10" t="s">
        <v>32</v>
      </c>
      <c r="B54" s="14">
        <v>1258</v>
      </c>
      <c r="C54" s="14">
        <v>9139</v>
      </c>
      <c r="D54" s="15">
        <v>6725.68832024739</v>
      </c>
      <c r="E54" s="15">
        <v>200.49482093004701</v>
      </c>
      <c r="F54" s="15">
        <v>771.23323172435698</v>
      </c>
      <c r="G54" s="16">
        <v>1</v>
      </c>
      <c r="H54" s="16">
        <v>1</v>
      </c>
      <c r="I54" s="16">
        <v>1</v>
      </c>
      <c r="J54" s="15">
        <v>9996.4413950348007</v>
      </c>
      <c r="K54" s="15">
        <v>297.99696804289198</v>
      </c>
      <c r="L54" s="17">
        <v>1146.28978265711</v>
      </c>
    </row>
    <row r="57" spans="1:12">
      <c r="A57" s="3" t="s">
        <v>6</v>
      </c>
    </row>
    <row r="58" spans="1:12">
      <c r="A58" s="4" t="s">
        <v>7</v>
      </c>
    </row>
    <row r="59" spans="1:12">
      <c r="A59" s="4" t="s">
        <v>8</v>
      </c>
    </row>
    <row r="60" spans="1:12">
      <c r="A60" s="4" t="s">
        <v>9</v>
      </c>
    </row>
    <row r="61" spans="1:12">
      <c r="A61" s="4" t="s">
        <v>10</v>
      </c>
    </row>
    <row r="62" spans="1:12">
      <c r="A62" s="4" t="s">
        <v>11</v>
      </c>
    </row>
    <row r="63" spans="1:12">
      <c r="A63" s="4" t="s">
        <v>12</v>
      </c>
    </row>
    <row r="64" spans="1:12">
      <c r="A64" s="4" t="s">
        <v>50</v>
      </c>
    </row>
  </sheetData>
  <conditionalFormatting sqref="D11:F15 D17:F18">
    <cfRule type="expression" dxfId="95" priority="30">
      <formula>$C11&lt;30</formula>
    </cfRule>
  </conditionalFormatting>
  <conditionalFormatting sqref="D16:F16">
    <cfRule type="expression" dxfId="94" priority="4">
      <formula>$B16&lt;30</formula>
    </cfRule>
  </conditionalFormatting>
  <conditionalFormatting sqref="D23:F27 D29:F30">
    <cfRule type="expression" dxfId="93" priority="26">
      <formula>$C23&lt;30</formula>
    </cfRule>
  </conditionalFormatting>
  <conditionalFormatting sqref="D28:F28">
    <cfRule type="expression" dxfId="92" priority="2">
      <formula>$B28&lt;30</formula>
    </cfRule>
  </conditionalFormatting>
  <conditionalFormatting sqref="D35:F39 D41:F42">
    <cfRule type="expression" dxfId="91" priority="18">
      <formula>$C35&lt;30</formula>
    </cfRule>
  </conditionalFormatting>
  <conditionalFormatting sqref="D40:F40">
    <cfRule type="expression" dxfId="90" priority="14">
      <formula>$B40&lt;30</formula>
    </cfRule>
  </conditionalFormatting>
  <conditionalFormatting sqref="D47:F51 D53:F54">
    <cfRule type="expression" dxfId="89" priority="10">
      <formula>$C47&lt;30</formula>
    </cfRule>
  </conditionalFormatting>
  <conditionalFormatting sqref="D52:F52">
    <cfRule type="expression" dxfId="88" priority="6">
      <formula>$B52&lt;30</formula>
    </cfRule>
  </conditionalFormatting>
  <conditionalFormatting sqref="J11:L15 J17:L18">
    <cfRule type="expression" dxfId="87" priority="29">
      <formula>$C11&lt;30</formula>
    </cfRule>
  </conditionalFormatting>
  <conditionalFormatting sqref="J16:L16">
    <cfRule type="expression" dxfId="86" priority="3">
      <formula>$B16&lt;30</formula>
    </cfRule>
  </conditionalFormatting>
  <conditionalFormatting sqref="J23:L27 J29:L30">
    <cfRule type="expression" dxfId="85" priority="25">
      <formula>$C23&lt;30</formula>
    </cfRule>
  </conditionalFormatting>
  <conditionalFormatting sqref="J28:L28">
    <cfRule type="expression" dxfId="84" priority="1">
      <formula>$B28&lt;30</formula>
    </cfRule>
  </conditionalFormatting>
  <conditionalFormatting sqref="J35:L39 J41:L42">
    <cfRule type="expression" dxfId="83" priority="17">
      <formula>$C35&lt;30</formula>
    </cfRule>
  </conditionalFormatting>
  <conditionalFormatting sqref="J40:L40">
    <cfRule type="expression" dxfId="82" priority="13">
      <formula>$B40&lt;30</formula>
    </cfRule>
  </conditionalFormatting>
  <conditionalFormatting sqref="J47:L51 J53:L54">
    <cfRule type="expression" dxfId="81" priority="9">
      <formula>$C47&lt;30</formula>
    </cfRule>
  </conditionalFormatting>
  <conditionalFormatting sqref="J52:L52">
    <cfRule type="expression" dxfId="80" priority="5">
      <formula>$B52&lt;30</formula>
    </cfRule>
  </conditionalFormatting>
  <hyperlinks>
    <hyperlink ref="F5" location="Contents!A1" display="Click here to return to Contents" xr:uid="{5CF72B7C-DDF4-458B-83E2-F723E419D9E3}"/>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64"/>
  <sheetViews>
    <sheetView workbookViewId="0">
      <selection activeCell="N36" sqref="N36"/>
    </sheetView>
  </sheetViews>
  <sheetFormatPr baseColWidth="10" defaultColWidth="11.5" defaultRowHeight="15"/>
  <cols>
    <col min="1" max="1" width="23.1640625" customWidth="1"/>
    <col min="2" max="12" width="17.83203125" customWidth="1"/>
  </cols>
  <sheetData>
    <row r="1" spans="1:12">
      <c r="F1" s="1" t="s">
        <v>52</v>
      </c>
    </row>
    <row r="2" spans="1:12">
      <c r="F2" s="1" t="s">
        <v>2</v>
      </c>
    </row>
    <row r="3" spans="1:12">
      <c r="F3" s="1" t="s">
        <v>44</v>
      </c>
    </row>
    <row r="5" spans="1:12">
      <c r="F5" s="12" t="s">
        <v>3</v>
      </c>
    </row>
    <row r="6" spans="1:12">
      <c r="F6" s="2" t="s">
        <v>4</v>
      </c>
    </row>
    <row r="8" spans="1:12">
      <c r="F8" s="1" t="s">
        <v>5</v>
      </c>
    </row>
    <row r="10" spans="1:12" ht="32">
      <c r="A10" s="13" t="s">
        <v>13</v>
      </c>
      <c r="B10" s="13" t="s">
        <v>14</v>
      </c>
      <c r="C10" s="13" t="s">
        <v>15</v>
      </c>
      <c r="D10" s="13" t="s">
        <v>16</v>
      </c>
      <c r="E10" s="13" t="s">
        <v>17</v>
      </c>
      <c r="F10" s="13" t="s">
        <v>18</v>
      </c>
      <c r="G10" s="13" t="s">
        <v>19</v>
      </c>
      <c r="H10" s="13" t="s">
        <v>20</v>
      </c>
      <c r="I10" s="13" t="s">
        <v>21</v>
      </c>
      <c r="J10" s="13" t="s">
        <v>22</v>
      </c>
      <c r="K10" s="13" t="s">
        <v>23</v>
      </c>
      <c r="L10" s="13" t="s">
        <v>24</v>
      </c>
    </row>
    <row r="11" spans="1:12">
      <c r="A11" s="10" t="s">
        <v>25</v>
      </c>
      <c r="B11" s="14">
        <v>5008</v>
      </c>
      <c r="C11" s="14">
        <v>118311</v>
      </c>
      <c r="D11" s="15">
        <v>26937.5675271808</v>
      </c>
      <c r="E11" s="15">
        <v>661.78564624480498</v>
      </c>
      <c r="F11" s="15">
        <v>3010.3606085387901</v>
      </c>
      <c r="G11" s="16">
        <v>0.6506168559862</v>
      </c>
      <c r="H11" s="16">
        <v>0.58693152726949005</v>
      </c>
      <c r="I11" s="16">
        <v>0.60142787649771701</v>
      </c>
      <c r="J11" s="15">
        <v>7517.9621118901896</v>
      </c>
      <c r="K11" s="15">
        <v>184.696684644633</v>
      </c>
      <c r="L11" s="17">
        <v>840.156668759539</v>
      </c>
    </row>
    <row r="12" spans="1:12">
      <c r="A12" s="10" t="s">
        <v>26</v>
      </c>
      <c r="B12" s="14">
        <v>3464</v>
      </c>
      <c r="C12" s="14">
        <v>33660</v>
      </c>
      <c r="D12" s="15">
        <v>10767.2679106449</v>
      </c>
      <c r="E12" s="15">
        <v>267.56922142583699</v>
      </c>
      <c r="F12" s="15">
        <v>1144.4656230814001</v>
      </c>
      <c r="G12" s="16">
        <v>0.26005933863613601</v>
      </c>
      <c r="H12" s="16">
        <v>0.237304650943852</v>
      </c>
      <c r="I12" s="16">
        <v>0.22864819831288699</v>
      </c>
      <c r="J12" s="15">
        <v>3005.01937003483</v>
      </c>
      <c r="K12" s="15">
        <v>74.675460839500801</v>
      </c>
      <c r="L12" s="17">
        <v>319.40705796857901</v>
      </c>
    </row>
    <row r="13" spans="1:12">
      <c r="A13" s="10" t="s">
        <v>27</v>
      </c>
      <c r="B13" s="14">
        <v>3100</v>
      </c>
      <c r="C13" s="14">
        <v>21467</v>
      </c>
      <c r="D13" s="15">
        <v>541.59939346776002</v>
      </c>
      <c r="E13" s="15">
        <v>117.397854402248</v>
      </c>
      <c r="F13" s="15">
        <v>619.62995513677299</v>
      </c>
      <c r="G13" s="16">
        <v>1.30811252436387E-2</v>
      </c>
      <c r="H13" s="16">
        <v>0.104119063889433</v>
      </c>
      <c r="I13" s="16">
        <v>0.123793384445451</v>
      </c>
      <c r="J13" s="15">
        <v>151.154097926802</v>
      </c>
      <c r="K13" s="15">
        <v>32.7643771295512</v>
      </c>
      <c r="L13" s="17">
        <v>172.931521059207</v>
      </c>
    </row>
    <row r="14" spans="1:12">
      <c r="A14" s="10" t="s">
        <v>28</v>
      </c>
      <c r="B14" s="14">
        <v>394</v>
      </c>
      <c r="C14" s="14">
        <v>2498</v>
      </c>
      <c r="D14" s="15">
        <v>256.94254399354202</v>
      </c>
      <c r="E14" s="15">
        <v>18.785986017061202</v>
      </c>
      <c r="F14" s="15">
        <v>67.539757174143901</v>
      </c>
      <c r="G14" s="16">
        <v>6.2058740074987699E-3</v>
      </c>
      <c r="H14" s="16">
        <v>1.6661116068054298E-2</v>
      </c>
      <c r="I14" s="16">
        <v>1.3493497297698699E-2</v>
      </c>
      <c r="J14" s="15">
        <v>71.709678638466599</v>
      </c>
      <c r="K14" s="15">
        <v>5.2429504248391199</v>
      </c>
      <c r="L14" s="17">
        <v>18.849561489512102</v>
      </c>
    </row>
    <row r="15" spans="1:12">
      <c r="A15" s="10" t="s">
        <v>29</v>
      </c>
      <c r="B15" s="14">
        <v>590</v>
      </c>
      <c r="C15" s="14">
        <v>2989</v>
      </c>
      <c r="D15" s="15">
        <v>1138.6095481288</v>
      </c>
      <c r="E15" s="15">
        <v>44.2585603900012</v>
      </c>
      <c r="F15" s="15">
        <v>118.145674174723</v>
      </c>
      <c r="G15" s="16">
        <v>2.7500573823228101E-2</v>
      </c>
      <c r="H15" s="16">
        <v>3.9252505085072699E-2</v>
      </c>
      <c r="I15" s="16">
        <v>2.36038505602107E-2</v>
      </c>
      <c r="J15" s="15">
        <v>317.77269549046702</v>
      </c>
      <c r="K15" s="15">
        <v>12.352049968992</v>
      </c>
      <c r="L15" s="17">
        <v>32.973084939204398</v>
      </c>
    </row>
    <row r="16" spans="1:12">
      <c r="A16" s="10" t="s">
        <v>30</v>
      </c>
      <c r="B16" s="14">
        <v>58</v>
      </c>
      <c r="C16" s="14">
        <v>488</v>
      </c>
      <c r="D16" s="15">
        <v>103.203688104854</v>
      </c>
      <c r="E16" s="15">
        <v>2.4397975250983199</v>
      </c>
      <c r="F16" s="15">
        <v>10.4731945483835</v>
      </c>
      <c r="G16" s="16">
        <v>2.4926548773644098E-3</v>
      </c>
      <c r="H16" s="16">
        <v>2.16383370621574E-3</v>
      </c>
      <c r="I16" s="16">
        <v>2.09239754849143E-3</v>
      </c>
      <c r="J16" s="15">
        <v>28.8029502365697</v>
      </c>
      <c r="K16" s="15">
        <v>0.68091914148761501</v>
      </c>
      <c r="L16" s="17">
        <v>2.9229469114371098</v>
      </c>
    </row>
    <row r="17" spans="1:12">
      <c r="A17" s="10" t="s">
        <v>31</v>
      </c>
      <c r="B17" s="14">
        <v>338</v>
      </c>
      <c r="C17" s="14">
        <v>1261</v>
      </c>
      <c r="D17" s="15">
        <v>1657.9290269169601</v>
      </c>
      <c r="E17" s="15">
        <v>15.2976045612922</v>
      </c>
      <c r="F17" s="15">
        <v>34.741151337624402</v>
      </c>
      <c r="G17" s="16">
        <v>4.0043577425933403E-2</v>
      </c>
      <c r="H17" s="16">
        <v>1.35673030378821E-2</v>
      </c>
      <c r="I17" s="16">
        <v>6.9407953375443601E-3</v>
      </c>
      <c r="J17" s="15">
        <v>462.708728098329</v>
      </c>
      <c r="K17" s="15">
        <v>4.2693836916947996</v>
      </c>
      <c r="L17" s="17">
        <v>9.6958516843127107</v>
      </c>
    </row>
    <row r="18" spans="1:12">
      <c r="A18" s="10" t="s">
        <v>32</v>
      </c>
      <c r="B18" s="14">
        <v>6490</v>
      </c>
      <c r="C18" s="14">
        <v>180674</v>
      </c>
      <c r="D18" s="15">
        <v>41403.119638437602</v>
      </c>
      <c r="E18" s="15">
        <v>1127.5346705663401</v>
      </c>
      <c r="F18" s="15">
        <v>5005.3559639918403</v>
      </c>
      <c r="G18" s="16">
        <v>1</v>
      </c>
      <c r="H18" s="16">
        <v>1</v>
      </c>
      <c r="I18" s="16">
        <v>1</v>
      </c>
      <c r="J18" s="15">
        <v>11555.1296323157</v>
      </c>
      <c r="K18" s="15">
        <v>314.68182584069802</v>
      </c>
      <c r="L18" s="17">
        <v>1396.93669281179</v>
      </c>
    </row>
    <row r="20" spans="1:12">
      <c r="F20" s="1" t="s">
        <v>41</v>
      </c>
    </row>
    <row r="22" spans="1:12" ht="32">
      <c r="A22" s="13" t="s">
        <v>13</v>
      </c>
      <c r="B22" s="13" t="s">
        <v>14</v>
      </c>
      <c r="C22" s="13" t="s">
        <v>15</v>
      </c>
      <c r="D22" s="13" t="s">
        <v>16</v>
      </c>
      <c r="E22" s="13" t="s">
        <v>17</v>
      </c>
      <c r="F22" s="13" t="s">
        <v>18</v>
      </c>
      <c r="G22" s="13" t="s">
        <v>19</v>
      </c>
      <c r="H22" s="13" t="s">
        <v>20</v>
      </c>
      <c r="I22" s="13" t="s">
        <v>21</v>
      </c>
      <c r="J22" s="13" t="s">
        <v>22</v>
      </c>
      <c r="K22" s="13" t="s">
        <v>23</v>
      </c>
      <c r="L22" s="13" t="s">
        <v>24</v>
      </c>
    </row>
    <row r="23" spans="1:12">
      <c r="A23" s="10" t="s">
        <v>25</v>
      </c>
      <c r="B23" s="14">
        <v>6446</v>
      </c>
      <c r="C23" s="14">
        <v>47666</v>
      </c>
      <c r="D23" s="15">
        <v>29648.550793635801</v>
      </c>
      <c r="E23" s="15">
        <v>756.09375371368003</v>
      </c>
      <c r="F23" s="15">
        <v>3016.2868847601198</v>
      </c>
      <c r="G23" s="16">
        <v>0.64593708294517105</v>
      </c>
      <c r="H23" s="16">
        <v>0.59727782058666701</v>
      </c>
      <c r="I23" s="16">
        <v>0.61431345336513798</v>
      </c>
      <c r="J23" s="15">
        <v>8178.79314929272</v>
      </c>
      <c r="K23" s="15">
        <v>208.57459294178699</v>
      </c>
      <c r="L23" s="17">
        <v>832.06719549587604</v>
      </c>
    </row>
    <row r="24" spans="1:12">
      <c r="A24" s="10" t="s">
        <v>26</v>
      </c>
      <c r="B24" s="14">
        <v>3346</v>
      </c>
      <c r="C24" s="14">
        <v>15229</v>
      </c>
      <c r="D24" s="15">
        <v>11223.624276783999</v>
      </c>
      <c r="E24" s="15">
        <v>281.50866711495797</v>
      </c>
      <c r="F24" s="15">
        <v>1062.9857238095899</v>
      </c>
      <c r="G24" s="16">
        <v>0.244523085660385</v>
      </c>
      <c r="H24" s="16">
        <v>0.22237835234696399</v>
      </c>
      <c r="I24" s="16">
        <v>0.21649347552802201</v>
      </c>
      <c r="J24" s="15">
        <v>3096.1277663831502</v>
      </c>
      <c r="K24" s="15">
        <v>77.656448508794099</v>
      </c>
      <c r="L24" s="17">
        <v>293.23323140488998</v>
      </c>
    </row>
    <row r="25" spans="1:12">
      <c r="A25" s="10" t="s">
        <v>27</v>
      </c>
      <c r="B25" s="14">
        <v>2545</v>
      </c>
      <c r="C25" s="14">
        <v>9791</v>
      </c>
      <c r="D25" s="15">
        <v>549.90969330881398</v>
      </c>
      <c r="E25" s="15">
        <v>127.06299640581</v>
      </c>
      <c r="F25" s="15">
        <v>574.15230801485302</v>
      </c>
      <c r="G25" s="16">
        <v>1.1980587707356501E-2</v>
      </c>
      <c r="H25" s="16">
        <v>0.10037367614494699</v>
      </c>
      <c r="I25" s="16">
        <v>0.11693499344384101</v>
      </c>
      <c r="J25" s="15">
        <v>151.697047982839</v>
      </c>
      <c r="K25" s="15">
        <v>35.051357881395099</v>
      </c>
      <c r="L25" s="17">
        <v>158.38456982695001</v>
      </c>
    </row>
    <row r="26" spans="1:12">
      <c r="A26" s="10" t="s">
        <v>28</v>
      </c>
      <c r="B26" s="14">
        <v>414</v>
      </c>
      <c r="C26" s="14">
        <v>1456</v>
      </c>
      <c r="D26" s="15">
        <v>349.71619126037803</v>
      </c>
      <c r="E26" s="15">
        <v>27.390511538241</v>
      </c>
      <c r="F26" s="15">
        <v>87.612262397670307</v>
      </c>
      <c r="G26" s="16">
        <v>7.6190791925625301E-3</v>
      </c>
      <c r="H26" s="16">
        <v>2.1637191096951901E-2</v>
      </c>
      <c r="I26" s="16">
        <v>1.7843591649912199E-2</v>
      </c>
      <c r="J26" s="15">
        <v>96.472047122488405</v>
      </c>
      <c r="K26" s="15">
        <v>7.5558947108024102</v>
      </c>
      <c r="L26" s="17">
        <v>24.168553008867999</v>
      </c>
    </row>
    <row r="27" spans="1:12">
      <c r="A27" s="10" t="s">
        <v>29</v>
      </c>
      <c r="B27" s="14">
        <v>708</v>
      </c>
      <c r="C27" s="14">
        <v>1930</v>
      </c>
      <c r="D27" s="15">
        <v>1459.45100170555</v>
      </c>
      <c r="E27" s="15">
        <v>56.4535504263375</v>
      </c>
      <c r="F27" s="15">
        <v>130.97001876529001</v>
      </c>
      <c r="G27" s="16">
        <v>3.1796276631013198E-2</v>
      </c>
      <c r="H27" s="16">
        <v>4.4595598624388298E-2</v>
      </c>
      <c r="I27" s="16">
        <v>2.6674069008989901E-2</v>
      </c>
      <c r="J27" s="15">
        <v>402.60139315274699</v>
      </c>
      <c r="K27" s="15">
        <v>15.5731696531788</v>
      </c>
      <c r="L27" s="17">
        <v>36.1291416803492</v>
      </c>
    </row>
    <row r="28" spans="1:12">
      <c r="A28" s="10" t="s">
        <v>30</v>
      </c>
      <c r="B28" s="14">
        <v>38</v>
      </c>
      <c r="C28" s="14">
        <v>151</v>
      </c>
      <c r="D28" s="15">
        <v>75.563211817978399</v>
      </c>
      <c r="E28" s="15">
        <v>1.88321325340936</v>
      </c>
      <c r="F28" s="15">
        <v>6.4425584804907103</v>
      </c>
      <c r="G28" s="16">
        <v>1.6462551899889199E-3</v>
      </c>
      <c r="H28" s="16">
        <v>1.48764819464732E-3</v>
      </c>
      <c r="I28" s="16">
        <v>1.31212663114167E-3</v>
      </c>
      <c r="J28" s="15">
        <v>20.844724703647099</v>
      </c>
      <c r="K28" s="15">
        <v>0.51949964647000402</v>
      </c>
      <c r="L28" s="17">
        <v>1.7772319979789999</v>
      </c>
    </row>
    <row r="29" spans="1:12">
      <c r="A29" s="10" t="s">
        <v>31</v>
      </c>
      <c r="B29" s="14">
        <v>231</v>
      </c>
      <c r="C29" s="14">
        <v>506</v>
      </c>
      <c r="D29" s="15">
        <v>2593.2447234699298</v>
      </c>
      <c r="E29" s="15">
        <v>15.506906784344199</v>
      </c>
      <c r="F29" s="15">
        <v>31.5629876525723</v>
      </c>
      <c r="G29" s="16">
        <v>5.6497632673523E-2</v>
      </c>
      <c r="H29" s="16">
        <v>1.22497130054338E-2</v>
      </c>
      <c r="I29" s="16">
        <v>6.4282903729546703E-3</v>
      </c>
      <c r="J29" s="15">
        <v>715.36758495825495</v>
      </c>
      <c r="K29" s="15">
        <v>4.2777059781869502</v>
      </c>
      <c r="L29" s="17">
        <v>8.70690608053199</v>
      </c>
    </row>
    <row r="30" spans="1:12">
      <c r="A30" s="10" t="s">
        <v>32</v>
      </c>
      <c r="B30" s="14">
        <v>9183</v>
      </c>
      <c r="C30" s="14">
        <v>76729</v>
      </c>
      <c r="D30" s="15">
        <v>45900.059891982499</v>
      </c>
      <c r="E30" s="15">
        <v>1265.89959923678</v>
      </c>
      <c r="F30" s="15">
        <v>4910.0127438805803</v>
      </c>
      <c r="G30" s="16">
        <v>1</v>
      </c>
      <c r="H30" s="16">
        <v>1</v>
      </c>
      <c r="I30" s="16">
        <v>1</v>
      </c>
      <c r="J30" s="15">
        <v>12661.903713595801</v>
      </c>
      <c r="K30" s="15">
        <v>349.20866932061398</v>
      </c>
      <c r="L30" s="17">
        <v>1354.4668294954399</v>
      </c>
    </row>
    <row r="32" spans="1:12">
      <c r="F32" s="1" t="s">
        <v>49</v>
      </c>
    </row>
    <row r="34" spans="1:12" ht="32">
      <c r="A34" s="13" t="s">
        <v>13</v>
      </c>
      <c r="B34" s="13" t="s">
        <v>14</v>
      </c>
      <c r="C34" s="13" t="s">
        <v>15</v>
      </c>
      <c r="D34" s="13" t="s">
        <v>16</v>
      </c>
      <c r="E34" s="13" t="s">
        <v>17</v>
      </c>
      <c r="F34" s="13" t="s">
        <v>18</v>
      </c>
      <c r="G34" s="13" t="s">
        <v>19</v>
      </c>
      <c r="H34" s="13" t="s">
        <v>20</v>
      </c>
      <c r="I34" s="13" t="s">
        <v>21</v>
      </c>
      <c r="J34" s="13" t="s">
        <v>22</v>
      </c>
      <c r="K34" s="13" t="s">
        <v>23</v>
      </c>
      <c r="L34" s="13" t="s">
        <v>24</v>
      </c>
    </row>
    <row r="35" spans="1:12">
      <c r="A35" s="10" t="s">
        <v>25</v>
      </c>
      <c r="B35" s="14">
        <v>6139</v>
      </c>
      <c r="C35" s="14">
        <v>43175</v>
      </c>
      <c r="D35" s="15">
        <v>28769.962644057399</v>
      </c>
      <c r="E35" s="15">
        <v>741.38468294822098</v>
      </c>
      <c r="F35" s="15">
        <v>2875.7579046945102</v>
      </c>
      <c r="G35" s="16">
        <v>0.63354665953653999</v>
      </c>
      <c r="H35" s="16">
        <v>0.59152340812138904</v>
      </c>
      <c r="I35" s="16">
        <v>0.60590511510483402</v>
      </c>
      <c r="J35" s="15">
        <v>7914.6437147434699</v>
      </c>
      <c r="K35" s="15">
        <v>203.95562183029901</v>
      </c>
      <c r="L35" s="17">
        <v>791.12369755598297</v>
      </c>
    </row>
    <row r="36" spans="1:12">
      <c r="A36" s="10" t="s">
        <v>26</v>
      </c>
      <c r="B36" s="14">
        <v>3238</v>
      </c>
      <c r="C36" s="14">
        <v>14912</v>
      </c>
      <c r="D36" s="15">
        <v>11190.0299962714</v>
      </c>
      <c r="E36" s="15">
        <v>282.247162773806</v>
      </c>
      <c r="F36" s="15">
        <v>1076.9293371978999</v>
      </c>
      <c r="G36" s="16">
        <v>0.246416938803909</v>
      </c>
      <c r="H36" s="16">
        <v>0.225194568348284</v>
      </c>
      <c r="I36" s="16">
        <v>0.22690261685431501</v>
      </c>
      <c r="J36" s="15">
        <v>3078.3877502209498</v>
      </c>
      <c r="K36" s="15">
        <v>77.646459277322094</v>
      </c>
      <c r="L36" s="17">
        <v>296.26427101519999</v>
      </c>
    </row>
    <row r="37" spans="1:12">
      <c r="A37" s="10" t="s">
        <v>27</v>
      </c>
      <c r="B37" s="14">
        <v>2462</v>
      </c>
      <c r="C37" s="14">
        <v>9290</v>
      </c>
      <c r="D37" s="15">
        <v>530.11103756774696</v>
      </c>
      <c r="E37" s="15">
        <v>138.14859994418001</v>
      </c>
      <c r="F37" s="15">
        <v>564.85967322230897</v>
      </c>
      <c r="G37" s="16">
        <v>1.1673636187493199E-2</v>
      </c>
      <c r="H37" s="16">
        <v>0.110223656551975</v>
      </c>
      <c r="I37" s="16">
        <v>0.11901257917543601</v>
      </c>
      <c r="J37" s="15">
        <v>145.83404377371801</v>
      </c>
      <c r="K37" s="15">
        <v>38.004809452704002</v>
      </c>
      <c r="L37" s="17">
        <v>155.39342604271499</v>
      </c>
    </row>
    <row r="38" spans="1:12">
      <c r="A38" s="10" t="s">
        <v>28</v>
      </c>
      <c r="B38" s="14">
        <v>409</v>
      </c>
      <c r="C38" s="14">
        <v>1391</v>
      </c>
      <c r="D38" s="15">
        <v>376.20647081112202</v>
      </c>
      <c r="E38" s="15">
        <v>29.8563412257834</v>
      </c>
      <c r="F38" s="15">
        <v>87.482559729512005</v>
      </c>
      <c r="G38" s="16">
        <v>8.2844860046298596E-3</v>
      </c>
      <c r="H38" s="16">
        <v>2.3821270012863199E-2</v>
      </c>
      <c r="I38" s="16">
        <v>1.8432055889004501E-2</v>
      </c>
      <c r="J38" s="15">
        <v>103.494753069</v>
      </c>
      <c r="K38" s="15">
        <v>8.2135074817934299</v>
      </c>
      <c r="L38" s="17">
        <v>24.066534255854201</v>
      </c>
    </row>
    <row r="39" spans="1:12">
      <c r="A39" s="10" t="s">
        <v>29</v>
      </c>
      <c r="B39" s="14">
        <v>592</v>
      </c>
      <c r="C39" s="14">
        <v>1557</v>
      </c>
      <c r="D39" s="15">
        <v>1240.5336793659401</v>
      </c>
      <c r="E39" s="15">
        <v>47.087583047228101</v>
      </c>
      <c r="F39" s="15">
        <v>112.091693917679</v>
      </c>
      <c r="G39" s="16">
        <v>2.7317934970180001E-2</v>
      </c>
      <c r="H39" s="16">
        <v>3.7569440325543699E-2</v>
      </c>
      <c r="I39" s="16">
        <v>2.3617054340567701E-2</v>
      </c>
      <c r="J39" s="15">
        <v>341.27197903572198</v>
      </c>
      <c r="K39" s="15">
        <v>12.953838272855201</v>
      </c>
      <c r="L39" s="17">
        <v>30.836530158782001</v>
      </c>
    </row>
    <row r="40" spans="1:12">
      <c r="A40" s="10" t="s">
        <v>30</v>
      </c>
      <c r="B40" s="14">
        <v>26</v>
      </c>
      <c r="C40" s="14">
        <v>108</v>
      </c>
      <c r="D40" s="15">
        <v>43.598192861686698</v>
      </c>
      <c r="E40" s="15">
        <v>1.2410671834842399</v>
      </c>
      <c r="F40" s="15">
        <v>4.7136199497072502</v>
      </c>
      <c r="G40" s="16">
        <v>9.6008082426401195E-4</v>
      </c>
      <c r="H40" s="16">
        <v>9.9020158760614995E-4</v>
      </c>
      <c r="I40" s="16">
        <v>9.9313173529856202E-4</v>
      </c>
      <c r="J40" s="15">
        <v>11.993903759141601</v>
      </c>
      <c r="K40" s="15">
        <v>0.34141874651918702</v>
      </c>
      <c r="L40" s="17">
        <v>1.29672127038183</v>
      </c>
    </row>
    <row r="41" spans="1:12">
      <c r="A41" s="10" t="s">
        <v>31</v>
      </c>
      <c r="B41" s="14">
        <v>203</v>
      </c>
      <c r="C41" s="14">
        <v>466</v>
      </c>
      <c r="D41" s="15">
        <v>3260.51897300875</v>
      </c>
      <c r="E41" s="15">
        <v>13.3825669787308</v>
      </c>
      <c r="F41" s="15">
        <v>24.3834441497177</v>
      </c>
      <c r="G41" s="16">
        <v>7.1800263672983297E-2</v>
      </c>
      <c r="H41" s="16">
        <v>1.06774550523382E-2</v>
      </c>
      <c r="I41" s="16">
        <v>5.1374469005437502E-3</v>
      </c>
      <c r="J41" s="15">
        <v>896.97182842383097</v>
      </c>
      <c r="K41" s="15">
        <v>3.6815567310867898</v>
      </c>
      <c r="L41" s="17">
        <v>6.7079083616128203</v>
      </c>
    </row>
    <row r="42" spans="1:12">
      <c r="A42" s="10" t="s">
        <v>32</v>
      </c>
      <c r="B42" s="14">
        <v>8867</v>
      </c>
      <c r="C42" s="14">
        <v>70899</v>
      </c>
      <c r="D42" s="15">
        <v>45410.9609939441</v>
      </c>
      <c r="E42" s="15">
        <v>1253.34800410143</v>
      </c>
      <c r="F42" s="15">
        <v>4746.2182328613299</v>
      </c>
      <c r="G42" s="16">
        <v>1</v>
      </c>
      <c r="H42" s="16">
        <v>1</v>
      </c>
      <c r="I42" s="16">
        <v>1</v>
      </c>
      <c r="J42" s="15">
        <v>12492.5979730258</v>
      </c>
      <c r="K42" s="15">
        <v>344.79721179258001</v>
      </c>
      <c r="L42" s="17">
        <v>1305.6890886605299</v>
      </c>
    </row>
    <row r="44" spans="1:12">
      <c r="F44" s="1" t="s">
        <v>51</v>
      </c>
    </row>
    <row r="46" spans="1:12" ht="32">
      <c r="A46" s="13" t="s">
        <v>13</v>
      </c>
      <c r="B46" s="13" t="s">
        <v>14</v>
      </c>
      <c r="C46" s="13" t="s">
        <v>15</v>
      </c>
      <c r="D46" s="13" t="s">
        <v>16</v>
      </c>
      <c r="E46" s="13" t="s">
        <v>17</v>
      </c>
      <c r="F46" s="13" t="s">
        <v>18</v>
      </c>
      <c r="G46" s="13" t="s">
        <v>19</v>
      </c>
      <c r="H46" s="13" t="s">
        <v>20</v>
      </c>
      <c r="I46" s="13" t="s">
        <v>21</v>
      </c>
      <c r="J46" s="13" t="s">
        <v>22</v>
      </c>
      <c r="K46" s="13" t="s">
        <v>23</v>
      </c>
      <c r="L46" s="13" t="s">
        <v>24</v>
      </c>
    </row>
    <row r="47" spans="1:12">
      <c r="A47" s="10" t="s">
        <v>25</v>
      </c>
      <c r="B47" s="14">
        <v>6744</v>
      </c>
      <c r="C47" s="14">
        <v>43516</v>
      </c>
      <c r="D47" s="15">
        <v>25421.0885870821</v>
      </c>
      <c r="E47" s="15">
        <v>659.00041563266404</v>
      </c>
      <c r="F47" s="15">
        <v>2429.9644736424598</v>
      </c>
      <c r="G47" s="16">
        <v>0.62612247614997996</v>
      </c>
      <c r="H47" s="16">
        <v>0.57792511372194399</v>
      </c>
      <c r="I47" s="16">
        <v>0.58700434422445902</v>
      </c>
      <c r="J47" s="15">
        <v>7558.2727408301098</v>
      </c>
      <c r="K47" s="15">
        <v>195.93593958848601</v>
      </c>
      <c r="L47" s="17">
        <v>722.48417605728901</v>
      </c>
    </row>
    <row r="48" spans="1:12">
      <c r="A48" s="10" t="s">
        <v>26</v>
      </c>
      <c r="B48" s="14">
        <v>3625</v>
      </c>
      <c r="C48" s="14">
        <v>15480</v>
      </c>
      <c r="D48" s="15">
        <v>10441.3438522296</v>
      </c>
      <c r="E48" s="15">
        <v>259.55909793737402</v>
      </c>
      <c r="F48" s="15">
        <v>985.35576600108698</v>
      </c>
      <c r="G48" s="16">
        <v>0.25717073620574399</v>
      </c>
      <c r="H48" s="16">
        <v>0.227626140491902</v>
      </c>
      <c r="I48" s="16">
        <v>0.238031510963713</v>
      </c>
      <c r="J48" s="15">
        <v>3104.4510287432699</v>
      </c>
      <c r="K48" s="15">
        <v>77.172873531915599</v>
      </c>
      <c r="L48" s="17">
        <v>292.96887112734902</v>
      </c>
    </row>
    <row r="49" spans="1:12">
      <c r="A49" s="10" t="s">
        <v>27</v>
      </c>
      <c r="B49" s="14">
        <v>2519</v>
      </c>
      <c r="C49" s="14">
        <v>8740</v>
      </c>
      <c r="D49" s="15">
        <v>449.619710717381</v>
      </c>
      <c r="E49" s="15">
        <v>132.625702287563</v>
      </c>
      <c r="F49" s="15">
        <v>513.79918414284896</v>
      </c>
      <c r="G49" s="16">
        <v>1.1074152298232399E-2</v>
      </c>
      <c r="H49" s="16">
        <v>0.116309067883376</v>
      </c>
      <c r="I49" s="16">
        <v>0.12411800930519</v>
      </c>
      <c r="J49" s="15">
        <v>133.68225328406999</v>
      </c>
      <c r="K49" s="15">
        <v>39.432663432160197</v>
      </c>
      <c r="L49" s="17">
        <v>152.76428286950099</v>
      </c>
    </row>
    <row r="50" spans="1:12">
      <c r="A50" s="10" t="s">
        <v>28</v>
      </c>
      <c r="B50" s="14">
        <v>457</v>
      </c>
      <c r="C50" s="14">
        <v>1486</v>
      </c>
      <c r="D50" s="15">
        <v>402.84584717894199</v>
      </c>
      <c r="E50" s="15">
        <v>32.108454264745802</v>
      </c>
      <c r="F50" s="15">
        <v>82.815116339068396</v>
      </c>
      <c r="G50" s="16">
        <v>9.9221100810996804E-3</v>
      </c>
      <c r="H50" s="16">
        <v>2.8158225157679701E-2</v>
      </c>
      <c r="I50" s="16">
        <v>2.0005573573517201E-2</v>
      </c>
      <c r="J50" s="15">
        <v>119.775310764483</v>
      </c>
      <c r="K50" s="15">
        <v>9.5465799502677502</v>
      </c>
      <c r="L50" s="17">
        <v>24.622833684326601</v>
      </c>
    </row>
    <row r="51" spans="1:12">
      <c r="A51" s="10" t="s">
        <v>29</v>
      </c>
      <c r="B51" s="14">
        <v>574</v>
      </c>
      <c r="C51" s="14">
        <v>1487</v>
      </c>
      <c r="D51" s="15">
        <v>956.75947986389804</v>
      </c>
      <c r="E51" s="15">
        <v>42.6200272857443</v>
      </c>
      <c r="F51" s="15">
        <v>92.298291727600599</v>
      </c>
      <c r="G51" s="16">
        <v>2.3565026043643199E-2</v>
      </c>
      <c r="H51" s="16">
        <v>3.7376583582726997E-2</v>
      </c>
      <c r="I51" s="16">
        <v>2.2296415769150799E-2</v>
      </c>
      <c r="J51" s="15">
        <v>284.46653932281998</v>
      </c>
      <c r="K51" s="15">
        <v>12.671911721788801</v>
      </c>
      <c r="L51" s="17">
        <v>27.442399250534301</v>
      </c>
    </row>
    <row r="52" spans="1:12">
      <c r="A52" s="10" t="s">
        <v>30</v>
      </c>
      <c r="B52" s="14">
        <v>28</v>
      </c>
      <c r="C52" s="14">
        <v>96</v>
      </c>
      <c r="D52" s="15">
        <v>65.836862361955696</v>
      </c>
      <c r="E52" s="15">
        <v>2.0214266609751101</v>
      </c>
      <c r="F52" s="15">
        <v>4.2382701593679402</v>
      </c>
      <c r="G52" s="16">
        <v>1.62156467622556E-3</v>
      </c>
      <c r="H52" s="16">
        <v>1.7727351989650301E-3</v>
      </c>
      <c r="I52" s="16">
        <v>1.0238351311435401E-3</v>
      </c>
      <c r="J52" s="15">
        <v>19.574809333107002</v>
      </c>
      <c r="K52" s="15">
        <v>0.60101651339192597</v>
      </c>
      <c r="L52" s="17">
        <v>1.26013493498082</v>
      </c>
    </row>
    <row r="53" spans="1:12">
      <c r="A53" s="10" t="s">
        <v>31</v>
      </c>
      <c r="B53" s="14">
        <v>200</v>
      </c>
      <c r="C53" s="14">
        <v>529</v>
      </c>
      <c r="D53" s="15">
        <v>2863.3298689480298</v>
      </c>
      <c r="E53" s="15">
        <v>12.3517400690565</v>
      </c>
      <c r="F53" s="15">
        <v>31.1310960818426</v>
      </c>
      <c r="G53" s="16">
        <v>7.0523934545075204E-2</v>
      </c>
      <c r="H53" s="16">
        <v>1.0832133963406199E-2</v>
      </c>
      <c r="I53" s="16">
        <v>7.5203110328268402E-3</v>
      </c>
      <c r="J53" s="15">
        <v>851.33364853116404</v>
      </c>
      <c r="K53" s="15">
        <v>3.6724556442956202</v>
      </c>
      <c r="L53" s="17">
        <v>9.2559889440423806</v>
      </c>
    </row>
    <row r="54" spans="1:12">
      <c r="A54" s="10" t="s">
        <v>32</v>
      </c>
      <c r="B54" s="14">
        <v>9793</v>
      </c>
      <c r="C54" s="14">
        <v>71334</v>
      </c>
      <c r="D54" s="15">
        <v>40600.824208381899</v>
      </c>
      <c r="E54" s="15">
        <v>1140.2868641381201</v>
      </c>
      <c r="F54" s="15">
        <v>4139.6021980942696</v>
      </c>
      <c r="G54" s="16">
        <v>1</v>
      </c>
      <c r="H54" s="16">
        <v>1</v>
      </c>
      <c r="I54" s="16">
        <v>1</v>
      </c>
      <c r="J54" s="15">
        <v>12071.556330809</v>
      </c>
      <c r="K54" s="15">
        <v>339.03344038230603</v>
      </c>
      <c r="L54" s="17">
        <v>1230.79868686802</v>
      </c>
    </row>
    <row r="57" spans="1:12">
      <c r="A57" s="3" t="s">
        <v>6</v>
      </c>
    </row>
    <row r="58" spans="1:12">
      <c r="A58" s="4" t="s">
        <v>7</v>
      </c>
    </row>
    <row r="59" spans="1:12">
      <c r="A59" s="4" t="s">
        <v>8</v>
      </c>
    </row>
    <row r="60" spans="1:12">
      <c r="A60" s="4" t="s">
        <v>9</v>
      </c>
    </row>
    <row r="61" spans="1:12">
      <c r="A61" s="4" t="s">
        <v>10</v>
      </c>
    </row>
    <row r="62" spans="1:12">
      <c r="A62" s="4" t="s">
        <v>11</v>
      </c>
    </row>
    <row r="63" spans="1:12">
      <c r="A63" s="4" t="s">
        <v>12</v>
      </c>
    </row>
    <row r="64" spans="1:12">
      <c r="A64" s="4" t="s">
        <v>50</v>
      </c>
    </row>
  </sheetData>
  <conditionalFormatting sqref="D11:F18">
    <cfRule type="expression" dxfId="79" priority="14">
      <formula>$C11&lt;30</formula>
    </cfRule>
  </conditionalFormatting>
  <conditionalFormatting sqref="D23:F30">
    <cfRule type="expression" dxfId="78" priority="10">
      <formula>$C23&lt;30</formula>
    </cfRule>
  </conditionalFormatting>
  <conditionalFormatting sqref="D35:F42">
    <cfRule type="expression" dxfId="77" priority="6">
      <formula>$C35&lt;30</formula>
    </cfRule>
  </conditionalFormatting>
  <conditionalFormatting sqref="D47:F54">
    <cfRule type="expression" dxfId="76" priority="2">
      <formula>$C47&lt;30</formula>
    </cfRule>
  </conditionalFormatting>
  <conditionalFormatting sqref="J11:L18">
    <cfRule type="expression" dxfId="75" priority="13">
      <formula>$C11&lt;30</formula>
    </cfRule>
  </conditionalFormatting>
  <conditionalFormatting sqref="J23:L30">
    <cfRule type="expression" dxfId="74" priority="9">
      <formula>$C23&lt;30</formula>
    </cfRule>
  </conditionalFormatting>
  <conditionalFormatting sqref="J35:L42">
    <cfRule type="expression" dxfId="73" priority="5">
      <formula>$C35&lt;30</formula>
    </cfRule>
  </conditionalFormatting>
  <conditionalFormatting sqref="J47:L54">
    <cfRule type="expression" dxfId="72" priority="1">
      <formula>$C47&lt;30</formula>
    </cfRule>
  </conditionalFormatting>
  <hyperlinks>
    <hyperlink ref="F5" location="Contents!A1" display="Click here to return to Contents" xr:uid="{69FB835E-ED17-428B-BD4E-884827F4F35A}"/>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62"/>
  <sheetViews>
    <sheetView topLeftCell="A7" workbookViewId="0">
      <selection activeCell="P22" sqref="P22"/>
    </sheetView>
  </sheetViews>
  <sheetFormatPr baseColWidth="10" defaultColWidth="11.5" defaultRowHeight="15"/>
  <cols>
    <col min="1" max="1" width="23.1640625" customWidth="1"/>
    <col min="2" max="12" width="17.6640625" customWidth="1"/>
  </cols>
  <sheetData>
    <row r="1" spans="1:12">
      <c r="F1" s="1" t="s">
        <v>52</v>
      </c>
    </row>
    <row r="2" spans="1:12">
      <c r="F2" s="1" t="s">
        <v>2</v>
      </c>
    </row>
    <row r="3" spans="1:12">
      <c r="F3" s="1" t="s">
        <v>45</v>
      </c>
    </row>
    <row r="5" spans="1:12">
      <c r="F5" s="12" t="s">
        <v>3</v>
      </c>
    </row>
    <row r="6" spans="1:12">
      <c r="F6" s="2" t="s">
        <v>4</v>
      </c>
    </row>
    <row r="8" spans="1:12">
      <c r="F8" s="1" t="s">
        <v>5</v>
      </c>
    </row>
    <row r="10" spans="1:12" ht="32">
      <c r="A10" s="13" t="s">
        <v>13</v>
      </c>
      <c r="B10" s="13" t="s">
        <v>14</v>
      </c>
      <c r="C10" s="13" t="s">
        <v>15</v>
      </c>
      <c r="D10" s="13" t="s">
        <v>16</v>
      </c>
      <c r="E10" s="13" t="s">
        <v>17</v>
      </c>
      <c r="F10" s="13" t="s">
        <v>18</v>
      </c>
      <c r="G10" s="13" t="s">
        <v>19</v>
      </c>
      <c r="H10" s="13" t="s">
        <v>20</v>
      </c>
      <c r="I10" s="13" t="s">
        <v>21</v>
      </c>
      <c r="J10" s="13" t="s">
        <v>22</v>
      </c>
      <c r="K10" s="13" t="s">
        <v>23</v>
      </c>
      <c r="L10" s="13" t="s">
        <v>24</v>
      </c>
    </row>
    <row r="11" spans="1:12">
      <c r="A11" s="10" t="s">
        <v>25</v>
      </c>
      <c r="B11" s="14">
        <v>145</v>
      </c>
      <c r="C11" s="14">
        <v>3137</v>
      </c>
      <c r="D11" s="15">
        <v>934.57589663345505</v>
      </c>
      <c r="E11" s="15">
        <v>27.904648928959698</v>
      </c>
      <c r="F11" s="15">
        <v>126.99145516445</v>
      </c>
      <c r="G11" s="16">
        <v>0.60485512517525697</v>
      </c>
      <c r="H11" s="16">
        <v>0.54114450131649205</v>
      </c>
      <c r="I11" s="16">
        <v>0.51680710542390695</v>
      </c>
      <c r="J11" s="15">
        <v>4531.2690526381602</v>
      </c>
      <c r="K11" s="15">
        <v>135.29502801431599</v>
      </c>
      <c r="L11" s="17">
        <v>615.71505621853703</v>
      </c>
    </row>
    <row r="12" spans="1:12">
      <c r="A12" s="10" t="s">
        <v>26</v>
      </c>
      <c r="B12" s="14">
        <v>148</v>
      </c>
      <c r="C12" s="14">
        <v>1698</v>
      </c>
      <c r="D12" s="15">
        <v>477.521369494787</v>
      </c>
      <c r="E12" s="15">
        <v>14.7286108337477</v>
      </c>
      <c r="F12" s="15">
        <v>79.990779235454397</v>
      </c>
      <c r="G12" s="16">
        <v>0.309050606547914</v>
      </c>
      <c r="H12" s="16">
        <v>0.28562648413904301</v>
      </c>
      <c r="I12" s="16">
        <v>0.325532162961234</v>
      </c>
      <c r="J12" s="15">
        <v>2315.2510260103199</v>
      </c>
      <c r="K12" s="15">
        <v>71.411320043370907</v>
      </c>
      <c r="L12" s="17">
        <v>387.83339453936702</v>
      </c>
    </row>
    <row r="13" spans="1:12">
      <c r="A13" s="10" t="s">
        <v>27</v>
      </c>
      <c r="B13" s="14">
        <v>104</v>
      </c>
      <c r="C13" s="14">
        <v>559</v>
      </c>
      <c r="D13" s="15">
        <v>20.1250076058469</v>
      </c>
      <c r="E13" s="15">
        <v>4.1397571265803803</v>
      </c>
      <c r="F13" s="15">
        <v>24.845079925070099</v>
      </c>
      <c r="G13" s="16">
        <v>1.30248533462465E-2</v>
      </c>
      <c r="H13" s="16">
        <v>8.0280773699676497E-2</v>
      </c>
      <c r="I13" s="16">
        <v>0.10111006148778801</v>
      </c>
      <c r="J13" s="15">
        <v>97.5756217092421</v>
      </c>
      <c r="K13" s="15">
        <v>20.071514170955599</v>
      </c>
      <c r="L13" s="17">
        <v>120.460780317927</v>
      </c>
    </row>
    <row r="14" spans="1:12">
      <c r="A14" s="10" t="s">
        <v>28</v>
      </c>
      <c r="B14" s="14">
        <v>5</v>
      </c>
      <c r="C14" s="14">
        <v>50</v>
      </c>
      <c r="D14" s="15">
        <v>8.50244240686113</v>
      </c>
      <c r="E14" s="15">
        <v>0.76064915290115898</v>
      </c>
      <c r="F14" s="15">
        <v>1.4578669974677401</v>
      </c>
      <c r="G14" s="16">
        <v>5.5027589357083701E-3</v>
      </c>
      <c r="H14" s="16">
        <v>1.4750986746739801E-2</v>
      </c>
      <c r="I14" s="16">
        <v>5.93296629350905E-3</v>
      </c>
      <c r="J14" s="15">
        <v>41.223890203920497</v>
      </c>
      <c r="K14" s="15">
        <v>3.68798936380901</v>
      </c>
      <c r="L14" s="17">
        <v>7.0684335347019802</v>
      </c>
    </row>
    <row r="15" spans="1:12">
      <c r="A15" s="10" t="s">
        <v>29</v>
      </c>
      <c r="B15" s="14">
        <v>26</v>
      </c>
      <c r="C15" s="14">
        <v>191</v>
      </c>
      <c r="D15" s="15">
        <v>71.23324670193</v>
      </c>
      <c r="E15" s="15">
        <v>3.56849990587029</v>
      </c>
      <c r="F15" s="15">
        <v>11.2193475980485</v>
      </c>
      <c r="G15" s="16">
        <v>4.6101974709320301E-2</v>
      </c>
      <c r="H15" s="16">
        <v>6.9202594410927895E-2</v>
      </c>
      <c r="I15" s="16">
        <v>4.5658493710333398E-2</v>
      </c>
      <c r="J15" s="15">
        <v>345.37270591089202</v>
      </c>
      <c r="K15" s="15">
        <v>17.301787095151401</v>
      </c>
      <c r="L15" s="17">
        <v>54.3967405375599</v>
      </c>
    </row>
    <row r="16" spans="1:12">
      <c r="A16" s="10" t="s">
        <v>30</v>
      </c>
      <c r="B16" s="14">
        <v>1</v>
      </c>
      <c r="C16" s="14">
        <v>8</v>
      </c>
      <c r="D16" s="15" t="s">
        <v>43</v>
      </c>
      <c r="E16" s="15" t="s">
        <v>43</v>
      </c>
      <c r="F16" s="15" t="s">
        <v>43</v>
      </c>
      <c r="G16" s="16">
        <v>7.2271079487431101E-4</v>
      </c>
      <c r="H16" s="16">
        <v>6.21922635771604E-4</v>
      </c>
      <c r="I16" s="16">
        <v>9.6408468450829405E-4</v>
      </c>
      <c r="J16" s="15" t="s">
        <v>43</v>
      </c>
      <c r="K16" s="15" t="s">
        <v>43</v>
      </c>
      <c r="L16" s="15" t="s">
        <v>43</v>
      </c>
    </row>
    <row r="17" spans="1:12">
      <c r="A17" s="10" t="s">
        <v>31</v>
      </c>
      <c r="B17" s="14">
        <v>10</v>
      </c>
      <c r="C17" s="14">
        <v>34</v>
      </c>
      <c r="D17" s="15">
        <v>32.048907023238897</v>
      </c>
      <c r="E17" s="15">
        <v>0.43174842842161298</v>
      </c>
      <c r="F17" s="15">
        <v>0.98169469363511497</v>
      </c>
      <c r="G17" s="16">
        <v>2.0741970490679398E-2</v>
      </c>
      <c r="H17" s="16">
        <v>8.3727370513492303E-3</v>
      </c>
      <c r="I17" s="16">
        <v>3.9951254387200798E-3</v>
      </c>
      <c r="J17" s="15">
        <v>155.388365020328</v>
      </c>
      <c r="K17" s="15">
        <v>2.0933220076392698</v>
      </c>
      <c r="L17" s="17">
        <v>4.7597234215345399</v>
      </c>
    </row>
    <row r="18" spans="1:12">
      <c r="A18" s="10" t="s">
        <v>32</v>
      </c>
      <c r="B18" s="14">
        <v>252</v>
      </c>
      <c r="C18" s="14">
        <v>5677</v>
      </c>
      <c r="D18" s="15">
        <v>1545.1235473331899</v>
      </c>
      <c r="E18" s="15">
        <v>51.5659844294333</v>
      </c>
      <c r="F18" s="15">
        <v>245.72312151220501</v>
      </c>
      <c r="G18" s="16">
        <v>1</v>
      </c>
      <c r="H18" s="16">
        <v>1</v>
      </c>
      <c r="I18" s="16">
        <v>1</v>
      </c>
      <c r="J18" s="15">
        <v>7491.49484568758</v>
      </c>
      <c r="K18" s="15">
        <v>250.01645158579799</v>
      </c>
      <c r="L18" s="17">
        <v>1191.3827224056899</v>
      </c>
    </row>
    <row r="20" spans="1:12">
      <c r="F20" s="1" t="s">
        <v>41</v>
      </c>
    </row>
    <row r="22" spans="1:12" ht="32">
      <c r="A22" s="13" t="s">
        <v>13</v>
      </c>
      <c r="B22" s="13" t="s">
        <v>14</v>
      </c>
      <c r="C22" s="13" t="s">
        <v>15</v>
      </c>
      <c r="D22" s="13" t="s">
        <v>16</v>
      </c>
      <c r="E22" s="13" t="s">
        <v>17</v>
      </c>
      <c r="F22" s="13" t="s">
        <v>18</v>
      </c>
      <c r="G22" s="13" t="s">
        <v>19</v>
      </c>
      <c r="H22" s="13" t="s">
        <v>20</v>
      </c>
      <c r="I22" s="13" t="s">
        <v>21</v>
      </c>
      <c r="J22" s="13" t="s">
        <v>22</v>
      </c>
      <c r="K22" s="13" t="s">
        <v>23</v>
      </c>
      <c r="L22" s="13" t="s">
        <v>24</v>
      </c>
    </row>
    <row r="23" spans="1:12">
      <c r="A23" s="10" t="s">
        <v>25</v>
      </c>
      <c r="B23" s="14">
        <v>277</v>
      </c>
      <c r="C23" s="14">
        <v>2054</v>
      </c>
      <c r="D23" s="15">
        <v>1492.7982387633399</v>
      </c>
      <c r="E23" s="15">
        <v>46.115547709227201</v>
      </c>
      <c r="F23" s="15">
        <v>155.75198514037601</v>
      </c>
      <c r="G23" s="16">
        <v>0.53997119563424001</v>
      </c>
      <c r="H23" s="16">
        <v>0.46638082314118001</v>
      </c>
      <c r="I23" s="16">
        <v>0.47749042764510702</v>
      </c>
      <c r="J23" s="15">
        <v>5066.54125775379</v>
      </c>
      <c r="K23" s="15">
        <v>156.51567574615399</v>
      </c>
      <c r="L23" s="17">
        <v>528.620571889536</v>
      </c>
    </row>
    <row r="24" spans="1:12">
      <c r="A24" s="10" t="s">
        <v>26</v>
      </c>
      <c r="B24" s="14">
        <v>311</v>
      </c>
      <c r="C24" s="14">
        <v>1611</v>
      </c>
      <c r="D24" s="15">
        <v>870.69665044488499</v>
      </c>
      <c r="E24" s="15">
        <v>32.353401069390699</v>
      </c>
      <c r="F24" s="15">
        <v>120.58731380925001</v>
      </c>
      <c r="G24" s="16">
        <v>0.31494618573835798</v>
      </c>
      <c r="H24" s="16">
        <v>0.32719996989518602</v>
      </c>
      <c r="I24" s="16">
        <v>0.36968574100329199</v>
      </c>
      <c r="J24" s="15">
        <v>2955.13512001564</v>
      </c>
      <c r="K24" s="15">
        <v>109.807097228703</v>
      </c>
      <c r="L24" s="17">
        <v>409.27205345740498</v>
      </c>
    </row>
    <row r="25" spans="1:12">
      <c r="A25" s="10" t="s">
        <v>27</v>
      </c>
      <c r="B25" s="14">
        <v>129</v>
      </c>
      <c r="C25" s="14">
        <v>464</v>
      </c>
      <c r="D25" s="15">
        <v>32.067243958814203</v>
      </c>
      <c r="E25" s="15">
        <v>7.6978892334264897</v>
      </c>
      <c r="F25" s="15">
        <v>30.564195043895801</v>
      </c>
      <c r="G25" s="16">
        <v>1.15992822147755E-2</v>
      </c>
      <c r="H25" s="16">
        <v>7.7851139051238596E-2</v>
      </c>
      <c r="I25" s="16">
        <v>9.3700960209174303E-2</v>
      </c>
      <c r="J25" s="15">
        <v>108.835883055691</v>
      </c>
      <c r="K25" s="15">
        <v>26.126553733801099</v>
      </c>
      <c r="L25" s="17">
        <v>103.734551112692</v>
      </c>
    </row>
    <row r="26" spans="1:12">
      <c r="A26" s="10" t="s">
        <v>28</v>
      </c>
      <c r="B26" s="14">
        <v>9</v>
      </c>
      <c r="C26" s="14">
        <v>29</v>
      </c>
      <c r="D26" s="15" t="s">
        <v>43</v>
      </c>
      <c r="E26" s="15" t="s">
        <v>43</v>
      </c>
      <c r="F26" s="15" t="s">
        <v>43</v>
      </c>
      <c r="G26" s="16">
        <v>4.5830661640187899E-4</v>
      </c>
      <c r="H26" s="16">
        <v>1.5111886890713201E-3</v>
      </c>
      <c r="I26" s="16">
        <v>2.5835633891030099E-3</v>
      </c>
      <c r="J26" s="15" t="s">
        <v>43</v>
      </c>
      <c r="K26" s="15" t="s">
        <v>43</v>
      </c>
      <c r="L26" s="15" t="s">
        <v>43</v>
      </c>
    </row>
    <row r="27" spans="1:12">
      <c r="A27" s="10" t="s">
        <v>29</v>
      </c>
      <c r="B27" s="14">
        <v>65</v>
      </c>
      <c r="C27" s="14">
        <v>179</v>
      </c>
      <c r="D27" s="15">
        <v>204.753442917478</v>
      </c>
      <c r="E27" s="15">
        <v>8.6617574319731503</v>
      </c>
      <c r="F27" s="15">
        <v>15.369054836070701</v>
      </c>
      <c r="G27" s="16">
        <v>7.4062896452750507E-2</v>
      </c>
      <c r="H27" s="16">
        <v>8.7599036803038502E-2</v>
      </c>
      <c r="I27" s="16">
        <v>4.7117066017247702E-2</v>
      </c>
      <c r="J27" s="15">
        <v>694.93099554292701</v>
      </c>
      <c r="K27" s="15">
        <v>29.397912091658601</v>
      </c>
      <c r="L27" s="17">
        <v>52.1624077505206</v>
      </c>
    </row>
    <row r="28" spans="1:12">
      <c r="A28" s="10" t="s">
        <v>31</v>
      </c>
      <c r="B28" s="14">
        <v>14</v>
      </c>
      <c r="C28" s="14">
        <v>38</v>
      </c>
      <c r="D28" s="15">
        <v>163.006044619623</v>
      </c>
      <c r="E28" s="15">
        <v>3.90157554588178</v>
      </c>
      <c r="F28" s="15">
        <v>3.07342884778644</v>
      </c>
      <c r="G28" s="16">
        <v>5.8962133343473298E-2</v>
      </c>
      <c r="H28" s="16">
        <v>3.9457842420285397E-2</v>
      </c>
      <c r="I28" s="16">
        <v>9.4222417360761094E-3</v>
      </c>
      <c r="J28" s="15">
        <v>553.240772184153</v>
      </c>
      <c r="K28" s="15">
        <v>13.2419056776414</v>
      </c>
      <c r="L28" s="17">
        <v>10.4311846408531</v>
      </c>
    </row>
    <row r="29" spans="1:12">
      <c r="A29" s="10" t="s">
        <v>32</v>
      </c>
      <c r="B29" s="14">
        <v>598</v>
      </c>
      <c r="C29" s="14">
        <v>4375</v>
      </c>
      <c r="D29" s="15">
        <v>2764.58864997405</v>
      </c>
      <c r="E29" s="15">
        <v>98.879596718039494</v>
      </c>
      <c r="F29" s="15">
        <v>326.18870687840899</v>
      </c>
      <c r="G29" s="16">
        <v>1</v>
      </c>
      <c r="H29" s="16">
        <v>1</v>
      </c>
      <c r="I29" s="16">
        <v>1</v>
      </c>
      <c r="J29" s="15">
        <v>9382.9843123441497</v>
      </c>
      <c r="K29" s="15">
        <v>335.596293801245</v>
      </c>
      <c r="L29" s="17">
        <v>1107.0809827467999</v>
      </c>
    </row>
    <row r="31" spans="1:12">
      <c r="F31" s="1" t="s">
        <v>49</v>
      </c>
    </row>
    <row r="33" spans="1:12" ht="32">
      <c r="A33" s="13" t="s">
        <v>13</v>
      </c>
      <c r="B33" s="13" t="s">
        <v>14</v>
      </c>
      <c r="C33" s="13" t="s">
        <v>15</v>
      </c>
      <c r="D33" s="13" t="s">
        <v>16</v>
      </c>
      <c r="E33" s="13" t="s">
        <v>17</v>
      </c>
      <c r="F33" s="13" t="s">
        <v>18</v>
      </c>
      <c r="G33" s="13" t="s">
        <v>19</v>
      </c>
      <c r="H33" s="13" t="s">
        <v>20</v>
      </c>
      <c r="I33" s="13" t="s">
        <v>21</v>
      </c>
      <c r="J33" s="13" t="s">
        <v>22</v>
      </c>
      <c r="K33" s="13" t="s">
        <v>23</v>
      </c>
      <c r="L33" s="13" t="s">
        <v>24</v>
      </c>
    </row>
    <row r="34" spans="1:12">
      <c r="A34" s="10" t="s">
        <v>25</v>
      </c>
      <c r="B34" s="14">
        <v>180</v>
      </c>
      <c r="C34" s="14">
        <v>1291</v>
      </c>
      <c r="D34" s="15">
        <v>1193.7412709549201</v>
      </c>
      <c r="E34" s="15">
        <v>37.312597408107102</v>
      </c>
      <c r="F34" s="15">
        <v>124.27741468624301</v>
      </c>
      <c r="G34" s="16">
        <v>0.57799352586754904</v>
      </c>
      <c r="H34" s="16">
        <v>0.49844406475460201</v>
      </c>
      <c r="I34" s="16">
        <v>0.47881703743123999</v>
      </c>
      <c r="J34" s="15">
        <v>4883.8630584561597</v>
      </c>
      <c r="K34" s="15">
        <v>152.65419779843</v>
      </c>
      <c r="L34" s="17">
        <v>508.44675421253902</v>
      </c>
    </row>
    <row r="35" spans="1:12">
      <c r="A35" s="10" t="s">
        <v>26</v>
      </c>
      <c r="B35" s="14">
        <v>206</v>
      </c>
      <c r="C35" s="14">
        <v>1065</v>
      </c>
      <c r="D35" s="15">
        <v>681.75806680938399</v>
      </c>
      <c r="E35" s="15">
        <v>25.132987025891399</v>
      </c>
      <c r="F35" s="15">
        <v>102.345531406604</v>
      </c>
      <c r="G35" s="16">
        <v>0.33009811959385799</v>
      </c>
      <c r="H35" s="16">
        <v>0.33574152117022299</v>
      </c>
      <c r="I35" s="16">
        <v>0.39431769856297799</v>
      </c>
      <c r="J35" s="15">
        <v>2789.22503419134</v>
      </c>
      <c r="K35" s="15">
        <v>102.824682258175</v>
      </c>
      <c r="L35" s="17">
        <v>418.71850475181998</v>
      </c>
    </row>
    <row r="36" spans="1:12">
      <c r="A36" s="10" t="s">
        <v>27</v>
      </c>
      <c r="B36" s="14">
        <v>93</v>
      </c>
      <c r="C36" s="14">
        <v>327</v>
      </c>
      <c r="D36" s="15">
        <v>26.276718221594699</v>
      </c>
      <c r="E36" s="15">
        <v>7.5590101597767498</v>
      </c>
      <c r="F36" s="15">
        <v>21.9160900176993</v>
      </c>
      <c r="G36" s="16">
        <v>1.27228348241477E-2</v>
      </c>
      <c r="H36" s="16">
        <v>0.10097779332676</v>
      </c>
      <c r="I36" s="16">
        <v>8.4438490459785798E-2</v>
      </c>
      <c r="J36" s="15">
        <v>107.50394289145299</v>
      </c>
      <c r="K36" s="15">
        <v>30.925604547706602</v>
      </c>
      <c r="L36" s="17">
        <v>89.663635686835406</v>
      </c>
    </row>
    <row r="37" spans="1:12">
      <c r="A37" s="10" t="s">
        <v>28</v>
      </c>
      <c r="B37" s="14">
        <v>8</v>
      </c>
      <c r="C37" s="14">
        <v>27</v>
      </c>
      <c r="D37" s="15" t="s">
        <v>43</v>
      </c>
      <c r="E37" s="15" t="s">
        <v>43</v>
      </c>
      <c r="F37" s="15" t="s">
        <v>43</v>
      </c>
      <c r="G37" s="16">
        <v>1.9494016296051401E-3</v>
      </c>
      <c r="H37" s="16">
        <v>4.3871891014532899E-3</v>
      </c>
      <c r="I37" s="16">
        <v>4.3562759810876301E-3</v>
      </c>
      <c r="J37" s="15" t="s">
        <v>43</v>
      </c>
      <c r="K37" s="15" t="s">
        <v>43</v>
      </c>
      <c r="L37" s="15" t="s">
        <v>43</v>
      </c>
    </row>
    <row r="38" spans="1:12">
      <c r="A38" s="10" t="s">
        <v>29</v>
      </c>
      <c r="B38" s="14">
        <v>28</v>
      </c>
      <c r="C38" s="14">
        <v>81</v>
      </c>
      <c r="D38" s="15">
        <v>108.728966210184</v>
      </c>
      <c r="E38" s="15">
        <v>4.0552318029636103</v>
      </c>
      <c r="F38" s="15">
        <v>7.5830224959607504</v>
      </c>
      <c r="G38" s="16">
        <v>5.2645108343691599E-2</v>
      </c>
      <c r="H38" s="16">
        <v>5.4172219673780601E-2</v>
      </c>
      <c r="I38" s="16">
        <v>2.9215930951388702E-2</v>
      </c>
      <c r="J38" s="15">
        <v>444.83456706934902</v>
      </c>
      <c r="K38" s="15">
        <v>16.590862088673202</v>
      </c>
      <c r="L38" s="17">
        <v>31.023844396231301</v>
      </c>
    </row>
    <row r="39" spans="1:12">
      <c r="A39" s="10" t="s">
        <v>31</v>
      </c>
      <c r="B39" s="14">
        <v>10</v>
      </c>
      <c r="C39" s="14">
        <v>78</v>
      </c>
      <c r="D39" s="15">
        <v>50.7882907138154</v>
      </c>
      <c r="E39" s="15">
        <v>0.46990043570075202</v>
      </c>
      <c r="F39" s="15">
        <v>2.2982111346724601</v>
      </c>
      <c r="G39" s="16">
        <v>2.4591009741149299E-2</v>
      </c>
      <c r="H39" s="16">
        <v>6.2772119731806996E-3</v>
      </c>
      <c r="I39" s="16">
        <v>8.8545666135197692E-3</v>
      </c>
      <c r="J39" s="15">
        <v>207.786279032572</v>
      </c>
      <c r="K39" s="15">
        <v>1.92246798775379</v>
      </c>
      <c r="L39" s="17">
        <v>9.4024967840651605</v>
      </c>
    </row>
    <row r="40" spans="1:12">
      <c r="A40" s="10" t="s">
        <v>32</v>
      </c>
      <c r="B40" s="14">
        <v>390</v>
      </c>
      <c r="C40" s="14">
        <v>2869</v>
      </c>
      <c r="D40" s="15">
        <v>2065.3194500114</v>
      </c>
      <c r="E40" s="15">
        <v>74.858143664479499</v>
      </c>
      <c r="F40" s="15">
        <v>259.55094529001502</v>
      </c>
      <c r="G40" s="16">
        <v>1</v>
      </c>
      <c r="H40" s="16">
        <v>1</v>
      </c>
      <c r="I40" s="16">
        <v>1</v>
      </c>
      <c r="J40" s="15">
        <v>8449.6847107857302</v>
      </c>
      <c r="K40" s="15">
        <v>306.26144153925497</v>
      </c>
      <c r="L40" s="17">
        <v>1061.8810828876501</v>
      </c>
    </row>
    <row r="42" spans="1:12">
      <c r="F42" s="1" t="s">
        <v>51</v>
      </c>
    </row>
    <row r="44" spans="1:12" ht="32">
      <c r="A44" s="13" t="s">
        <v>13</v>
      </c>
      <c r="B44" s="13" t="s">
        <v>14</v>
      </c>
      <c r="C44" s="13" t="s">
        <v>15</v>
      </c>
      <c r="D44" s="13" t="s">
        <v>16</v>
      </c>
      <c r="E44" s="13" t="s">
        <v>17</v>
      </c>
      <c r="F44" s="13" t="s">
        <v>18</v>
      </c>
      <c r="G44" s="13" t="s">
        <v>19</v>
      </c>
      <c r="H44" s="13" t="s">
        <v>20</v>
      </c>
      <c r="I44" s="13" t="s">
        <v>21</v>
      </c>
      <c r="J44" s="13" t="s">
        <v>22</v>
      </c>
      <c r="K44" s="13" t="s">
        <v>23</v>
      </c>
      <c r="L44" s="13" t="s">
        <v>24</v>
      </c>
    </row>
    <row r="45" spans="1:12">
      <c r="A45" s="10" t="s">
        <v>25</v>
      </c>
      <c r="B45" s="14">
        <v>184</v>
      </c>
      <c r="C45" s="14">
        <v>1285</v>
      </c>
      <c r="D45" s="15">
        <v>936.15920881817203</v>
      </c>
      <c r="E45" s="15">
        <v>32.747855902429102</v>
      </c>
      <c r="F45" s="15">
        <v>111.981360331932</v>
      </c>
      <c r="G45" s="16">
        <v>0.609143447613824</v>
      </c>
      <c r="H45" s="16">
        <v>0.52084686064711105</v>
      </c>
      <c r="I45" s="16">
        <v>0.48768681679487402</v>
      </c>
      <c r="J45" s="15">
        <v>4599.90788670654</v>
      </c>
      <c r="K45" s="15">
        <v>160.90972477692199</v>
      </c>
      <c r="L45" s="17">
        <v>550.23113344712203</v>
      </c>
    </row>
    <row r="46" spans="1:12">
      <c r="A46" s="10" t="s">
        <v>26</v>
      </c>
      <c r="B46" s="14">
        <v>178</v>
      </c>
      <c r="C46" s="14">
        <v>844</v>
      </c>
      <c r="D46" s="15">
        <v>529.11536523285804</v>
      </c>
      <c r="E46" s="15">
        <v>21.519967541230301</v>
      </c>
      <c r="F46" s="15">
        <v>92.674915230769003</v>
      </c>
      <c r="G46" s="16">
        <v>0.344286692613191</v>
      </c>
      <c r="H46" s="16">
        <v>0.34226996626811601</v>
      </c>
      <c r="I46" s="16">
        <v>0.40360587040252599</v>
      </c>
      <c r="J46" s="15">
        <v>2599.8589968311298</v>
      </c>
      <c r="K46" s="15">
        <v>105.740420520502</v>
      </c>
      <c r="L46" s="17">
        <v>455.36706732612299</v>
      </c>
    </row>
    <row r="47" spans="1:12">
      <c r="A47" s="10" t="s">
        <v>27</v>
      </c>
      <c r="B47" s="14">
        <v>81</v>
      </c>
      <c r="C47" s="14">
        <v>267</v>
      </c>
      <c r="D47" s="15">
        <v>17.170730724457499</v>
      </c>
      <c r="E47" s="15">
        <v>6.3948483773288904</v>
      </c>
      <c r="F47" s="15">
        <v>19.0153509637288</v>
      </c>
      <c r="G47" s="16">
        <v>1.1172712945641899E-2</v>
      </c>
      <c r="H47" s="16">
        <v>0.10170854273848701</v>
      </c>
      <c r="I47" s="16">
        <v>8.2813210647288499E-2</v>
      </c>
      <c r="J47" s="15">
        <v>84.370029089023404</v>
      </c>
      <c r="K47" s="15">
        <v>31.421699651176599</v>
      </c>
      <c r="L47" s="17">
        <v>93.433747211621906</v>
      </c>
    </row>
    <row r="48" spans="1:12">
      <c r="A48" s="10" t="s">
        <v>28</v>
      </c>
      <c r="B48" s="14">
        <v>4</v>
      </c>
      <c r="C48" s="14">
        <v>10</v>
      </c>
      <c r="D48" s="15" t="s">
        <v>43</v>
      </c>
      <c r="E48" s="15" t="s">
        <v>43</v>
      </c>
      <c r="F48" s="15" t="s">
        <v>43</v>
      </c>
      <c r="G48" s="16">
        <v>3.30061328592458E-3</v>
      </c>
      <c r="H48" s="16">
        <v>4.7924107291935697E-3</v>
      </c>
      <c r="I48" s="16">
        <v>4.0027454452162704E-3</v>
      </c>
      <c r="J48" s="15" t="s">
        <v>43</v>
      </c>
      <c r="K48" s="15" t="s">
        <v>43</v>
      </c>
      <c r="L48" s="15" t="s">
        <v>43</v>
      </c>
    </row>
    <row r="49" spans="1:12">
      <c r="A49" s="10" t="s">
        <v>29</v>
      </c>
      <c r="B49" s="14">
        <v>24</v>
      </c>
      <c r="C49" s="14">
        <v>56</v>
      </c>
      <c r="D49" s="15">
        <v>28.338119253378999</v>
      </c>
      <c r="E49" s="15">
        <v>1.3602632769102301</v>
      </c>
      <c r="F49" s="15">
        <v>2.93812943622593</v>
      </c>
      <c r="G49" s="16">
        <v>1.8439149557356701E-2</v>
      </c>
      <c r="H49" s="16">
        <v>2.1634663946951599E-2</v>
      </c>
      <c r="I49" s="16">
        <v>1.27957634005964E-2</v>
      </c>
      <c r="J49" s="15">
        <v>139.24206162818101</v>
      </c>
      <c r="K49" s="15">
        <v>6.6837838227920203</v>
      </c>
      <c r="L49" s="17">
        <v>14.4367802383978</v>
      </c>
    </row>
    <row r="50" spans="1:12">
      <c r="A50" s="10" t="s">
        <v>31</v>
      </c>
      <c r="B50" s="14">
        <v>6</v>
      </c>
      <c r="C50" s="14">
        <v>66</v>
      </c>
      <c r="D50" s="15">
        <v>20.989285586390899</v>
      </c>
      <c r="E50" s="15">
        <v>0.54999600502215396</v>
      </c>
      <c r="F50" s="15">
        <v>2.0885061411289998</v>
      </c>
      <c r="G50" s="16">
        <v>1.3657383984061799E-2</v>
      </c>
      <c r="H50" s="16">
        <v>8.7475556701406103E-3</v>
      </c>
      <c r="I50" s="16">
        <v>9.0955933094992308E-3</v>
      </c>
      <c r="J50" s="15">
        <v>103.13286393567699</v>
      </c>
      <c r="K50" s="15">
        <v>2.70245801924262</v>
      </c>
      <c r="L50" s="17">
        <v>10.2620748474422</v>
      </c>
    </row>
    <row r="51" spans="1:12">
      <c r="A51" s="10" t="s">
        <v>32</v>
      </c>
      <c r="B51" s="14">
        <v>365</v>
      </c>
      <c r="C51" s="14">
        <v>2528</v>
      </c>
      <c r="D51" s="15">
        <v>1536.8452414375599</v>
      </c>
      <c r="E51" s="15">
        <v>62.874250334815201</v>
      </c>
      <c r="F51" s="15">
        <v>229.61736195348701</v>
      </c>
      <c r="G51" s="16">
        <v>1</v>
      </c>
      <c r="H51" s="16">
        <v>1</v>
      </c>
      <c r="I51" s="16">
        <v>1</v>
      </c>
      <c r="J51" s="15">
        <v>7551.4362088693597</v>
      </c>
      <c r="K51" s="15">
        <v>308.93864768044102</v>
      </c>
      <c r="L51" s="17">
        <v>1128.2468881633799</v>
      </c>
    </row>
    <row r="52" spans="1:12">
      <c r="B52" s="5"/>
      <c r="C52" s="5"/>
      <c r="D52" s="6"/>
      <c r="E52" s="6"/>
      <c r="F52" s="6"/>
      <c r="G52" s="7"/>
      <c r="H52" s="7"/>
      <c r="I52" s="7"/>
      <c r="J52" s="6"/>
      <c r="K52" s="6"/>
      <c r="L52" s="6"/>
    </row>
    <row r="53" spans="1:12">
      <c r="B53" s="5"/>
      <c r="C53" s="5"/>
      <c r="D53" s="6"/>
      <c r="E53" s="6"/>
      <c r="F53" s="6"/>
      <c r="G53" s="7"/>
      <c r="H53" s="7"/>
      <c r="I53" s="7"/>
      <c r="J53" s="6"/>
      <c r="K53" s="6"/>
      <c r="L53" s="6"/>
    </row>
    <row r="55" spans="1:12">
      <c r="A55" s="3" t="s">
        <v>6</v>
      </c>
    </row>
    <row r="56" spans="1:12">
      <c r="A56" s="4" t="s">
        <v>7</v>
      </c>
    </row>
    <row r="57" spans="1:12">
      <c r="A57" s="4" t="s">
        <v>8</v>
      </c>
    </row>
    <row r="58" spans="1:12">
      <c r="A58" s="4" t="s">
        <v>9</v>
      </c>
    </row>
    <row r="59" spans="1:12">
      <c r="A59" s="4" t="s">
        <v>10</v>
      </c>
    </row>
    <row r="60" spans="1:12">
      <c r="A60" s="4" t="s">
        <v>11</v>
      </c>
    </row>
    <row r="61" spans="1:12">
      <c r="A61" s="4" t="s">
        <v>12</v>
      </c>
    </row>
    <row r="62" spans="1:12">
      <c r="A62" s="4" t="s">
        <v>50</v>
      </c>
    </row>
  </sheetData>
  <conditionalFormatting sqref="D11:F15 D17:F18">
    <cfRule type="expression" dxfId="71" priority="30">
      <formula>$C11&lt;30</formula>
    </cfRule>
  </conditionalFormatting>
  <conditionalFormatting sqref="D16:F16">
    <cfRule type="expression" dxfId="70" priority="4">
      <formula>$B16&lt;30</formula>
    </cfRule>
  </conditionalFormatting>
  <conditionalFormatting sqref="D23:F25 D27:F29">
    <cfRule type="expression" dxfId="69" priority="26">
      <formula>$C23&lt;30</formula>
    </cfRule>
  </conditionalFormatting>
  <conditionalFormatting sqref="D26:F26">
    <cfRule type="expression" dxfId="68" priority="2">
      <formula>$B26&lt;30</formula>
    </cfRule>
  </conditionalFormatting>
  <conditionalFormatting sqref="D34:F36 D38:F40">
    <cfRule type="expression" dxfId="67" priority="18">
      <formula>$C34&lt;30</formula>
    </cfRule>
  </conditionalFormatting>
  <conditionalFormatting sqref="D37:F37">
    <cfRule type="expression" dxfId="66" priority="14">
      <formula>$B37&lt;30</formula>
    </cfRule>
  </conditionalFormatting>
  <conditionalFormatting sqref="D45:F47 D49:F51">
    <cfRule type="expression" dxfId="65" priority="10">
      <formula>$C45&lt;30</formula>
    </cfRule>
  </conditionalFormatting>
  <conditionalFormatting sqref="D48:F48">
    <cfRule type="expression" dxfId="64" priority="6">
      <formula>$B48&lt;30</formula>
    </cfRule>
  </conditionalFormatting>
  <conditionalFormatting sqref="D52:F53">
    <cfRule type="expression" dxfId="63" priority="12">
      <formula>$C52&lt;30</formula>
    </cfRule>
  </conditionalFormatting>
  <conditionalFormatting sqref="J11:L15 J17:L18">
    <cfRule type="expression" dxfId="62" priority="29">
      <formula>$C11&lt;30</formula>
    </cfRule>
  </conditionalFormatting>
  <conditionalFormatting sqref="J16:L16">
    <cfRule type="expression" dxfId="61" priority="3">
      <formula>$B16&lt;30</formula>
    </cfRule>
  </conditionalFormatting>
  <conditionalFormatting sqref="J23:L25 J27:L29">
    <cfRule type="expression" dxfId="60" priority="25">
      <formula>$C23&lt;30</formula>
    </cfRule>
  </conditionalFormatting>
  <conditionalFormatting sqref="J26:L26">
    <cfRule type="expression" dxfId="59" priority="1">
      <formula>$B26&lt;30</formula>
    </cfRule>
  </conditionalFormatting>
  <conditionalFormatting sqref="J34:L36 J38:L40">
    <cfRule type="expression" dxfId="58" priority="17">
      <formula>$C34&lt;30</formula>
    </cfRule>
  </conditionalFormatting>
  <conditionalFormatting sqref="J37:L37">
    <cfRule type="expression" dxfId="57" priority="13">
      <formula>$B37&lt;30</formula>
    </cfRule>
  </conditionalFormatting>
  <conditionalFormatting sqref="J45:L47 J49:L51">
    <cfRule type="expression" dxfId="56" priority="9">
      <formula>$C45&lt;30</formula>
    </cfRule>
  </conditionalFormatting>
  <conditionalFormatting sqref="J48:L48">
    <cfRule type="expression" dxfId="55" priority="5">
      <formula>$B48&lt;30</formula>
    </cfRule>
  </conditionalFormatting>
  <conditionalFormatting sqref="J52:L53">
    <cfRule type="expression" dxfId="54" priority="11">
      <formula>$C52&lt;30</formula>
    </cfRule>
  </conditionalFormatting>
  <hyperlinks>
    <hyperlink ref="F5" location="Contents!A1" display="Click here to return to Contents" xr:uid="{554419AA-9415-4C81-8CCF-8D0BD9698B2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63"/>
  <sheetViews>
    <sheetView workbookViewId="0">
      <selection activeCell="B11" sqref="B11:L17"/>
    </sheetView>
  </sheetViews>
  <sheetFormatPr baseColWidth="10" defaultColWidth="11.5" defaultRowHeight="15"/>
  <cols>
    <col min="1" max="1" width="23.1640625" customWidth="1"/>
    <col min="2" max="12" width="17.6640625" customWidth="1"/>
  </cols>
  <sheetData>
    <row r="1" spans="1:12">
      <c r="F1" s="1" t="s">
        <v>52</v>
      </c>
    </row>
    <row r="2" spans="1:12">
      <c r="F2" s="1" t="s">
        <v>2</v>
      </c>
    </row>
    <row r="3" spans="1:12">
      <c r="F3" s="1" t="s">
        <v>46</v>
      </c>
    </row>
    <row r="5" spans="1:12">
      <c r="F5" s="12" t="s">
        <v>3</v>
      </c>
    </row>
    <row r="6" spans="1:12">
      <c r="F6" s="2" t="s">
        <v>4</v>
      </c>
    </row>
    <row r="8" spans="1:12">
      <c r="F8" s="1" t="s">
        <v>5</v>
      </c>
    </row>
    <row r="10" spans="1:12" ht="32">
      <c r="A10" s="13" t="s">
        <v>13</v>
      </c>
      <c r="B10" s="13" t="s">
        <v>14</v>
      </c>
      <c r="C10" s="13" t="s">
        <v>15</v>
      </c>
      <c r="D10" s="13" t="s">
        <v>16</v>
      </c>
      <c r="E10" s="13" t="s">
        <v>17</v>
      </c>
      <c r="F10" s="13" t="s">
        <v>18</v>
      </c>
      <c r="G10" s="13" t="s">
        <v>19</v>
      </c>
      <c r="H10" s="13" t="s">
        <v>20</v>
      </c>
      <c r="I10" s="13" t="s">
        <v>21</v>
      </c>
      <c r="J10" s="13" t="s">
        <v>22</v>
      </c>
      <c r="K10" s="13" t="s">
        <v>23</v>
      </c>
      <c r="L10" s="13" t="s">
        <v>24</v>
      </c>
    </row>
    <row r="11" spans="1:12">
      <c r="A11" s="10" t="s">
        <v>25</v>
      </c>
      <c r="B11" s="14">
        <v>364</v>
      </c>
      <c r="C11" s="14">
        <v>7409</v>
      </c>
      <c r="D11" s="15">
        <v>2118.7965196586601</v>
      </c>
      <c r="E11" s="15">
        <v>64.7048238167405</v>
      </c>
      <c r="F11" s="15">
        <v>285.922984689082</v>
      </c>
      <c r="G11" s="16">
        <v>0.57449242308869397</v>
      </c>
      <c r="H11" s="16">
        <v>0.50262720298807395</v>
      </c>
      <c r="I11" s="16">
        <v>0.53570512882980204</v>
      </c>
      <c r="J11" s="15">
        <v>4453.8314954125199</v>
      </c>
      <c r="K11" s="15">
        <v>136.01324126516101</v>
      </c>
      <c r="L11" s="17">
        <v>601.02647076074004</v>
      </c>
    </row>
    <row r="12" spans="1:12">
      <c r="A12" s="10" t="s">
        <v>26</v>
      </c>
      <c r="B12" s="14">
        <v>304</v>
      </c>
      <c r="C12" s="14">
        <v>3349</v>
      </c>
      <c r="D12" s="15">
        <v>1239.9202020605401</v>
      </c>
      <c r="E12" s="15">
        <v>37.447856909601903</v>
      </c>
      <c r="F12" s="15">
        <v>154.99977639641901</v>
      </c>
      <c r="G12" s="16">
        <v>0.33619309580192003</v>
      </c>
      <c r="H12" s="16">
        <v>0.29089502862537903</v>
      </c>
      <c r="I12" s="16">
        <v>0.29040748603449001</v>
      </c>
      <c r="J12" s="15">
        <v>2606.3831974885102</v>
      </c>
      <c r="K12" s="15">
        <v>78.717537522930996</v>
      </c>
      <c r="L12" s="17">
        <v>325.81839713776901</v>
      </c>
    </row>
    <row r="13" spans="1:12">
      <c r="A13" s="10" t="s">
        <v>27</v>
      </c>
      <c r="B13" s="14">
        <v>254</v>
      </c>
      <c r="C13" s="14">
        <v>1658</v>
      </c>
      <c r="D13" s="15">
        <v>65.300534764788694</v>
      </c>
      <c r="E13" s="15">
        <v>13.551975657433999</v>
      </c>
      <c r="F13" s="15">
        <v>60.879032507035902</v>
      </c>
      <c r="G13" s="16">
        <v>1.77056466243651E-2</v>
      </c>
      <c r="H13" s="16">
        <v>0.10527177446538701</v>
      </c>
      <c r="I13" s="16">
        <v>0.114062917983595</v>
      </c>
      <c r="J13" s="15">
        <v>137.265459757103</v>
      </c>
      <c r="K13" s="15">
        <v>28.487028106817501</v>
      </c>
      <c r="L13" s="17">
        <v>127.971209068137</v>
      </c>
    </row>
    <row r="14" spans="1:12">
      <c r="A14" s="10" t="s">
        <v>28</v>
      </c>
      <c r="B14" s="14">
        <v>14</v>
      </c>
      <c r="C14" s="14">
        <v>153</v>
      </c>
      <c r="D14" s="15">
        <v>27.172938027199201</v>
      </c>
      <c r="E14" s="15">
        <v>1.4765439784888701</v>
      </c>
      <c r="F14" s="15">
        <v>7.3118863344132699</v>
      </c>
      <c r="G14" s="16">
        <v>7.3676952292707496E-3</v>
      </c>
      <c r="H14" s="16">
        <v>1.1469796627507901E-2</v>
      </c>
      <c r="I14" s="16">
        <v>1.36995457536412E-2</v>
      </c>
      <c r="J14" s="15">
        <v>57.119070229513703</v>
      </c>
      <c r="K14" s="15">
        <v>3.10377991219982</v>
      </c>
      <c r="L14" s="17">
        <v>15.370003369805699</v>
      </c>
    </row>
    <row r="15" spans="1:12">
      <c r="A15" s="10" t="s">
        <v>29</v>
      </c>
      <c r="B15" s="14">
        <v>83</v>
      </c>
      <c r="C15" s="14">
        <v>483</v>
      </c>
      <c r="D15" s="15">
        <v>205.79730077098901</v>
      </c>
      <c r="E15" s="15">
        <v>10.344592211699799</v>
      </c>
      <c r="F15" s="15">
        <v>22.865320264377502</v>
      </c>
      <c r="G15" s="16">
        <v>5.5800068051879301E-2</v>
      </c>
      <c r="H15" s="16">
        <v>8.0356813336591698E-2</v>
      </c>
      <c r="I15" s="16">
        <v>4.2840450029866903E-2</v>
      </c>
      <c r="J15" s="15">
        <v>432.59769937340502</v>
      </c>
      <c r="K15" s="15">
        <v>21.744924617437899</v>
      </c>
      <c r="L15" s="17">
        <v>48.0642112639418</v>
      </c>
    </row>
    <row r="16" spans="1:12">
      <c r="A16" s="10" t="s">
        <v>31</v>
      </c>
      <c r="B16" s="14">
        <v>16</v>
      </c>
      <c r="C16" s="14">
        <v>40</v>
      </c>
      <c r="D16" s="15">
        <v>31.1316765376902</v>
      </c>
      <c r="E16" s="15">
        <v>1.2074384013503401</v>
      </c>
      <c r="F16" s="15">
        <v>1.7530275636692001</v>
      </c>
      <c r="G16" s="16">
        <v>8.4410712038701808E-3</v>
      </c>
      <c r="H16" s="16">
        <v>9.3793839570597195E-3</v>
      </c>
      <c r="I16" s="16">
        <v>3.2844713686057902E-3</v>
      </c>
      <c r="J16" s="15">
        <v>65.440565048170299</v>
      </c>
      <c r="K16" s="15">
        <v>2.53810459419247</v>
      </c>
      <c r="L16" s="17">
        <v>3.6849642251885402</v>
      </c>
    </row>
    <row r="17" spans="1:12">
      <c r="A17" s="10" t="s">
        <v>32</v>
      </c>
      <c r="B17" s="14">
        <v>571</v>
      </c>
      <c r="C17" s="14">
        <v>13092</v>
      </c>
      <c r="D17" s="15">
        <v>3688.1191718198702</v>
      </c>
      <c r="E17" s="15">
        <v>128.733230975315</v>
      </c>
      <c r="F17" s="15">
        <v>533.73202775499703</v>
      </c>
      <c r="G17" s="16">
        <v>1</v>
      </c>
      <c r="H17" s="16">
        <v>1</v>
      </c>
      <c r="I17" s="16">
        <v>1</v>
      </c>
      <c r="J17" s="15">
        <v>7752.63748730922</v>
      </c>
      <c r="K17" s="15">
        <v>270.60461601873999</v>
      </c>
      <c r="L17" s="17">
        <v>1121.93525582558</v>
      </c>
    </row>
    <row r="19" spans="1:12">
      <c r="F19" s="1" t="s">
        <v>41</v>
      </c>
    </row>
    <row r="21" spans="1:12" ht="32">
      <c r="A21" s="13" t="s">
        <v>13</v>
      </c>
      <c r="B21" s="13" t="s">
        <v>14</v>
      </c>
      <c r="C21" s="13" t="s">
        <v>15</v>
      </c>
      <c r="D21" s="13" t="s">
        <v>16</v>
      </c>
      <c r="E21" s="13" t="s">
        <v>17</v>
      </c>
      <c r="F21" s="13" t="s">
        <v>18</v>
      </c>
      <c r="G21" s="13" t="s">
        <v>19</v>
      </c>
      <c r="H21" s="13" t="s">
        <v>20</v>
      </c>
      <c r="I21" s="13" t="s">
        <v>21</v>
      </c>
      <c r="J21" s="13" t="s">
        <v>22</v>
      </c>
      <c r="K21" s="13" t="s">
        <v>23</v>
      </c>
      <c r="L21" s="13" t="s">
        <v>24</v>
      </c>
    </row>
    <row r="22" spans="1:12">
      <c r="A22" s="10" t="s">
        <v>25</v>
      </c>
      <c r="B22" s="14">
        <v>685</v>
      </c>
      <c r="C22" s="14">
        <v>4345</v>
      </c>
      <c r="D22" s="15">
        <v>3664.16388725664</v>
      </c>
      <c r="E22" s="15">
        <v>113.55987279346699</v>
      </c>
      <c r="F22" s="15">
        <v>368.76218064638402</v>
      </c>
      <c r="G22" s="16">
        <v>0.56520807928318095</v>
      </c>
      <c r="H22" s="16">
        <v>0.49873522049325297</v>
      </c>
      <c r="I22" s="16">
        <v>0.49474200909895499</v>
      </c>
      <c r="J22" s="15">
        <v>5351.8462985431297</v>
      </c>
      <c r="K22" s="15">
        <v>165.86457472233101</v>
      </c>
      <c r="L22" s="17">
        <v>538.61087338335301</v>
      </c>
    </row>
    <row r="23" spans="1:12">
      <c r="A23" s="10" t="s">
        <v>26</v>
      </c>
      <c r="B23" s="14">
        <v>526</v>
      </c>
      <c r="C23" s="14">
        <v>2283</v>
      </c>
      <c r="D23" s="15">
        <v>2210.7565007716698</v>
      </c>
      <c r="E23" s="15">
        <v>68.776641979598907</v>
      </c>
      <c r="F23" s="15">
        <v>216.508523272329</v>
      </c>
      <c r="G23" s="16">
        <v>0.34101570617778498</v>
      </c>
      <c r="H23" s="16">
        <v>0.30205505570497698</v>
      </c>
      <c r="I23" s="16">
        <v>0.29047409797567098</v>
      </c>
      <c r="J23" s="15">
        <v>3229.0119546190199</v>
      </c>
      <c r="K23" s="15">
        <v>100.454572483745</v>
      </c>
      <c r="L23" s="17">
        <v>316.23048928239598</v>
      </c>
    </row>
    <row r="24" spans="1:12">
      <c r="A24" s="10" t="s">
        <v>27</v>
      </c>
      <c r="B24" s="14">
        <v>371</v>
      </c>
      <c r="C24" s="14">
        <v>1382</v>
      </c>
      <c r="D24" s="15">
        <v>108.022665359424</v>
      </c>
      <c r="E24" s="15">
        <v>26.149046277242</v>
      </c>
      <c r="F24" s="15">
        <v>114.226962257759</v>
      </c>
      <c r="G24" s="16">
        <v>1.6662814515254198E-2</v>
      </c>
      <c r="H24" s="16">
        <v>0.114842065599063</v>
      </c>
      <c r="I24" s="16">
        <v>0.15325019691991101</v>
      </c>
      <c r="J24" s="15">
        <v>157.776977108804</v>
      </c>
      <c r="K24" s="15">
        <v>38.193072372117001</v>
      </c>
      <c r="L24" s="17">
        <v>166.838919863575</v>
      </c>
    </row>
    <row r="25" spans="1:12">
      <c r="A25" s="10" t="s">
        <v>28</v>
      </c>
      <c r="B25" s="14">
        <v>15</v>
      </c>
      <c r="C25" s="14">
        <v>36</v>
      </c>
      <c r="D25" s="15">
        <v>4.5956507951815899</v>
      </c>
      <c r="E25" s="15">
        <v>0.39206397347045002</v>
      </c>
      <c r="F25" s="15">
        <v>1.8893116561190899</v>
      </c>
      <c r="G25" s="16">
        <v>7.0889268027406898E-4</v>
      </c>
      <c r="H25" s="16">
        <v>1.7218768165747299E-3</v>
      </c>
      <c r="I25" s="16">
        <v>2.5347551718129199E-3</v>
      </c>
      <c r="J25" s="15">
        <v>6.7123680747816703</v>
      </c>
      <c r="K25" s="15">
        <v>0.57264527181968194</v>
      </c>
      <c r="L25" s="17">
        <v>2.7595123757321001</v>
      </c>
    </row>
    <row r="26" spans="1:12">
      <c r="A26" s="10" t="s">
        <v>29</v>
      </c>
      <c r="B26" s="14">
        <v>149</v>
      </c>
      <c r="C26" s="14">
        <v>459</v>
      </c>
      <c r="D26" s="15">
        <v>391.27434456490403</v>
      </c>
      <c r="E26" s="15">
        <v>18.0643623481443</v>
      </c>
      <c r="F26" s="15">
        <v>40.836745293831001</v>
      </c>
      <c r="G26" s="16">
        <v>6.0355220882298298E-2</v>
      </c>
      <c r="H26" s="16">
        <v>7.9335539193119295E-2</v>
      </c>
      <c r="I26" s="16">
        <v>5.4787758810619702E-2</v>
      </c>
      <c r="J26" s="15">
        <v>571.49194662315699</v>
      </c>
      <c r="K26" s="15">
        <v>26.384652472747401</v>
      </c>
      <c r="L26" s="17">
        <v>59.645799388347797</v>
      </c>
    </row>
    <row r="27" spans="1:12">
      <c r="A27" s="10" t="s">
        <v>30</v>
      </c>
      <c r="B27" s="14">
        <v>2</v>
      </c>
      <c r="C27" s="14">
        <v>16</v>
      </c>
      <c r="D27" s="15" t="s">
        <v>43</v>
      </c>
      <c r="E27" s="15" t="s">
        <v>43</v>
      </c>
      <c r="F27" s="15" t="s">
        <v>43</v>
      </c>
      <c r="G27" s="16">
        <v>1.1117866750988399E-4</v>
      </c>
      <c r="H27" s="16">
        <v>6.5433030782973496E-5</v>
      </c>
      <c r="I27" s="16">
        <v>5.4443367597031204E-4</v>
      </c>
      <c r="J27" s="15" t="s">
        <v>43</v>
      </c>
      <c r="K27" s="15" t="s">
        <v>43</v>
      </c>
      <c r="L27" s="15" t="s">
        <v>43</v>
      </c>
    </row>
    <row r="28" spans="1:12">
      <c r="A28" s="10" t="s">
        <v>31</v>
      </c>
      <c r="B28" s="14">
        <v>15</v>
      </c>
      <c r="C28" s="14">
        <v>43</v>
      </c>
      <c r="D28" s="15">
        <v>103.324494375477</v>
      </c>
      <c r="E28" s="15">
        <v>0.738829143322841</v>
      </c>
      <c r="F28" s="15">
        <v>2.7330570104730199</v>
      </c>
      <c r="G28" s="16">
        <v>1.5938107793697299E-2</v>
      </c>
      <c r="H28" s="16">
        <v>3.2448091622303801E-3</v>
      </c>
      <c r="I28" s="16">
        <v>3.6667483470600899E-3</v>
      </c>
      <c r="J28" s="15">
        <v>150.91486892696</v>
      </c>
      <c r="K28" s="15">
        <v>1.07912750019175</v>
      </c>
      <c r="L28" s="17">
        <v>3.99187959252514</v>
      </c>
    </row>
    <row r="29" spans="1:12">
      <c r="A29" s="10" t="s">
        <v>32</v>
      </c>
      <c r="B29" s="14">
        <v>1230</v>
      </c>
      <c r="C29" s="14">
        <v>8564</v>
      </c>
      <c r="D29" s="15">
        <v>6482.8582986705896</v>
      </c>
      <c r="E29" s="15">
        <v>227.695715335996</v>
      </c>
      <c r="F29" s="15">
        <v>745.36258062659601</v>
      </c>
      <c r="G29" s="16">
        <v>1</v>
      </c>
      <c r="H29" s="16">
        <v>1</v>
      </c>
      <c r="I29" s="16">
        <v>1</v>
      </c>
      <c r="J29" s="15">
        <v>9468.8071432569504</v>
      </c>
      <c r="K29" s="15">
        <v>332.57040591255901</v>
      </c>
      <c r="L29" s="17">
        <v>1088.6701825953601</v>
      </c>
    </row>
    <row r="31" spans="1:12">
      <c r="F31" s="1" t="s">
        <v>49</v>
      </c>
    </row>
    <row r="33" spans="1:12" ht="32">
      <c r="A33" s="13" t="s">
        <v>13</v>
      </c>
      <c r="B33" s="13" t="s">
        <v>14</v>
      </c>
      <c r="C33" s="13" t="s">
        <v>15</v>
      </c>
      <c r="D33" s="13" t="s">
        <v>16</v>
      </c>
      <c r="E33" s="13" t="s">
        <v>17</v>
      </c>
      <c r="F33" s="13" t="s">
        <v>18</v>
      </c>
      <c r="G33" s="13" t="s">
        <v>19</v>
      </c>
      <c r="H33" s="13" t="s">
        <v>20</v>
      </c>
      <c r="I33" s="13" t="s">
        <v>21</v>
      </c>
      <c r="J33" s="13" t="s">
        <v>22</v>
      </c>
      <c r="K33" s="13" t="s">
        <v>23</v>
      </c>
      <c r="L33" s="13" t="s">
        <v>24</v>
      </c>
    </row>
    <row r="34" spans="1:12">
      <c r="A34" s="10" t="s">
        <v>25</v>
      </c>
      <c r="B34" s="14">
        <v>577</v>
      </c>
      <c r="C34" s="14">
        <v>3627</v>
      </c>
      <c r="D34" s="15">
        <v>3396.6178296020898</v>
      </c>
      <c r="E34" s="15">
        <v>111.68943056251599</v>
      </c>
      <c r="F34" s="15">
        <v>370.53803866189497</v>
      </c>
      <c r="G34" s="16">
        <v>0.56537349119866398</v>
      </c>
      <c r="H34" s="16">
        <v>0.49073326644793003</v>
      </c>
      <c r="I34" s="16">
        <v>0.51686337189842901</v>
      </c>
      <c r="J34" s="15">
        <v>4650.0231176290199</v>
      </c>
      <c r="K34" s="15">
        <v>152.904583372384</v>
      </c>
      <c r="L34" s="17">
        <v>507.27239041213397</v>
      </c>
    </row>
    <row r="35" spans="1:12">
      <c r="A35" s="10" t="s">
        <v>26</v>
      </c>
      <c r="B35" s="14">
        <v>442</v>
      </c>
      <c r="C35" s="14">
        <v>1885</v>
      </c>
      <c r="D35" s="15">
        <v>1990.6134747081401</v>
      </c>
      <c r="E35" s="15">
        <v>66.374742790324106</v>
      </c>
      <c r="F35" s="15">
        <v>208.94170533238801</v>
      </c>
      <c r="G35" s="16">
        <v>0.33134139496485199</v>
      </c>
      <c r="H35" s="16">
        <v>0.29163273709149501</v>
      </c>
      <c r="I35" s="16">
        <v>0.291452706821411</v>
      </c>
      <c r="J35" s="15">
        <v>2725.1810889602102</v>
      </c>
      <c r="K35" s="15">
        <v>90.868064611744799</v>
      </c>
      <c r="L35" s="17">
        <v>286.04447387778498</v>
      </c>
    </row>
    <row r="36" spans="1:12">
      <c r="A36" s="10" t="s">
        <v>27</v>
      </c>
      <c r="B36" s="14">
        <v>305</v>
      </c>
      <c r="C36" s="14">
        <v>1097</v>
      </c>
      <c r="D36" s="15">
        <v>84.392396675502795</v>
      </c>
      <c r="E36" s="15">
        <v>23.0643542310751</v>
      </c>
      <c r="F36" s="15">
        <v>91.519326598441197</v>
      </c>
      <c r="G36" s="16">
        <v>1.4047274769396399E-2</v>
      </c>
      <c r="H36" s="16">
        <v>0.10133855847704699</v>
      </c>
      <c r="I36" s="16">
        <v>0.127660274530428</v>
      </c>
      <c r="J36" s="15">
        <v>115.53451556225799</v>
      </c>
      <c r="K36" s="15">
        <v>31.575462930502201</v>
      </c>
      <c r="L36" s="17">
        <v>125.2913944818</v>
      </c>
    </row>
    <row r="37" spans="1:12">
      <c r="A37" s="10" t="s">
        <v>28</v>
      </c>
      <c r="B37" s="14">
        <v>15</v>
      </c>
      <c r="C37" s="14">
        <v>42</v>
      </c>
      <c r="D37" s="15">
        <v>9.5750844443544203</v>
      </c>
      <c r="E37" s="15">
        <v>0.57045391643186705</v>
      </c>
      <c r="F37" s="15">
        <v>2.8605264555826801</v>
      </c>
      <c r="G37" s="16">
        <v>1.5937909981061499E-3</v>
      </c>
      <c r="H37" s="16">
        <v>2.5064208167122301E-3</v>
      </c>
      <c r="I37" s="16">
        <v>3.9901472857587399E-3</v>
      </c>
      <c r="J37" s="15">
        <v>13.108440882415699</v>
      </c>
      <c r="K37" s="15">
        <v>0.78096036469929997</v>
      </c>
      <c r="L37" s="17">
        <v>3.9161056128022298</v>
      </c>
    </row>
    <row r="38" spans="1:12">
      <c r="A38" s="10" t="s">
        <v>29</v>
      </c>
      <c r="B38" s="14">
        <v>119</v>
      </c>
      <c r="C38" s="14">
        <v>336</v>
      </c>
      <c r="D38" s="15">
        <v>430.446132570565</v>
      </c>
      <c r="E38" s="15">
        <v>25.084150393993401</v>
      </c>
      <c r="F38" s="15">
        <v>40.5847659534789</v>
      </c>
      <c r="G38" s="16">
        <v>7.1648576599768005E-2</v>
      </c>
      <c r="H38" s="16">
        <v>0.11021299864202901</v>
      </c>
      <c r="I38" s="16">
        <v>5.6611674888159998E-2</v>
      </c>
      <c r="J38" s="15">
        <v>589.287511212769</v>
      </c>
      <c r="K38" s="15">
        <v>34.340595577635803</v>
      </c>
      <c r="L38" s="17">
        <v>55.561181556109403</v>
      </c>
    </row>
    <row r="39" spans="1:12">
      <c r="A39" s="10" t="s">
        <v>30</v>
      </c>
      <c r="B39" s="14">
        <v>1</v>
      </c>
      <c r="C39" s="14">
        <v>12</v>
      </c>
      <c r="D39" s="15" t="s">
        <v>43</v>
      </c>
      <c r="E39" s="15" t="s">
        <v>43</v>
      </c>
      <c r="F39" s="15" t="s">
        <v>43</v>
      </c>
      <c r="G39" s="16">
        <v>9.0002503921250404E-6</v>
      </c>
      <c r="H39" s="16">
        <v>2.1256638085264E-5</v>
      </c>
      <c r="I39" s="16">
        <v>3.9696771945228602E-4</v>
      </c>
      <c r="J39" s="15" t="s">
        <v>43</v>
      </c>
      <c r="K39" s="15" t="s">
        <v>43</v>
      </c>
      <c r="L39" s="15" t="s">
        <v>43</v>
      </c>
    </row>
    <row r="40" spans="1:12">
      <c r="A40" s="10" t="s">
        <v>31</v>
      </c>
      <c r="B40" s="14">
        <v>8</v>
      </c>
      <c r="C40" s="14">
        <v>19</v>
      </c>
      <c r="D40" s="15" t="s">
        <v>43</v>
      </c>
      <c r="E40" s="15" t="s">
        <v>43</v>
      </c>
      <c r="F40" s="15" t="s">
        <v>43</v>
      </c>
      <c r="G40" s="16">
        <v>1.5986471218820599E-2</v>
      </c>
      <c r="H40" s="16">
        <v>3.5547618867020001E-3</v>
      </c>
      <c r="I40" s="16">
        <v>3.0248568563607599E-3</v>
      </c>
      <c r="J40" s="15" t="s">
        <v>43</v>
      </c>
      <c r="K40" s="15" t="s">
        <v>43</v>
      </c>
      <c r="L40" s="15" t="s">
        <v>43</v>
      </c>
    </row>
    <row r="41" spans="1:12">
      <c r="A41" s="10" t="s">
        <v>32</v>
      </c>
      <c r="B41" s="14">
        <v>1034</v>
      </c>
      <c r="C41" s="14">
        <v>7018</v>
      </c>
      <c r="D41" s="15">
        <v>6007.7415769897998</v>
      </c>
      <c r="E41" s="15">
        <v>227.59702306500699</v>
      </c>
      <c r="F41" s="15">
        <v>716.89746034994903</v>
      </c>
      <c r="G41" s="16">
        <v>1</v>
      </c>
      <c r="H41" s="16">
        <v>1</v>
      </c>
      <c r="I41" s="16">
        <v>1</v>
      </c>
      <c r="J41" s="15">
        <v>8224.6925086112096</v>
      </c>
      <c r="K41" s="15">
        <v>311.58389664338802</v>
      </c>
      <c r="L41" s="17">
        <v>981.44387471089703</v>
      </c>
    </row>
    <row r="43" spans="1:12">
      <c r="F43" s="1" t="s">
        <v>51</v>
      </c>
    </row>
    <row r="45" spans="1:12" ht="32">
      <c r="A45" s="13" t="s">
        <v>13</v>
      </c>
      <c r="B45" s="13" t="s">
        <v>14</v>
      </c>
      <c r="C45" s="13" t="s">
        <v>15</v>
      </c>
      <c r="D45" s="13" t="s">
        <v>16</v>
      </c>
      <c r="E45" s="13" t="s">
        <v>17</v>
      </c>
      <c r="F45" s="13" t="s">
        <v>18</v>
      </c>
      <c r="G45" s="13" t="s">
        <v>19</v>
      </c>
      <c r="H45" s="13" t="s">
        <v>20</v>
      </c>
      <c r="I45" s="13" t="s">
        <v>21</v>
      </c>
      <c r="J45" s="13" t="s">
        <v>22</v>
      </c>
      <c r="K45" s="13" t="s">
        <v>23</v>
      </c>
      <c r="L45" s="13" t="s">
        <v>24</v>
      </c>
    </row>
    <row r="46" spans="1:12">
      <c r="A46" s="10" t="s">
        <v>25</v>
      </c>
      <c r="B46" s="14">
        <v>636</v>
      </c>
      <c r="C46" s="14">
        <v>3773</v>
      </c>
      <c r="D46" s="15">
        <v>2904.9746440777399</v>
      </c>
      <c r="E46" s="15">
        <v>104.84089666713</v>
      </c>
      <c r="F46" s="15">
        <v>376.70408994492101</v>
      </c>
      <c r="G46" s="16">
        <v>0.57225382661984203</v>
      </c>
      <c r="H46" s="16">
        <v>0.48810569970044998</v>
      </c>
      <c r="I46" s="16">
        <v>0.52524067196367796</v>
      </c>
      <c r="J46" s="15">
        <v>3798.3737389493599</v>
      </c>
      <c r="K46" s="15">
        <v>137.08378125784199</v>
      </c>
      <c r="L46" s="17">
        <v>492.55607979871701</v>
      </c>
    </row>
    <row r="47" spans="1:12">
      <c r="A47" s="10" t="s">
        <v>26</v>
      </c>
      <c r="B47" s="14">
        <v>429</v>
      </c>
      <c r="C47" s="14">
        <v>1791</v>
      </c>
      <c r="D47" s="15">
        <v>1437.20114550225</v>
      </c>
      <c r="E47" s="15">
        <v>48.887345614739097</v>
      </c>
      <c r="F47" s="15">
        <v>186.09782979448499</v>
      </c>
      <c r="G47" s="16">
        <v>0.283115674284031</v>
      </c>
      <c r="H47" s="16">
        <v>0.22760385304164699</v>
      </c>
      <c r="I47" s="16">
        <v>0.25947727083751398</v>
      </c>
      <c r="J47" s="15">
        <v>1879.19956540509</v>
      </c>
      <c r="K47" s="15">
        <v>63.922213616745402</v>
      </c>
      <c r="L47" s="17">
        <v>243.330560907961</v>
      </c>
    </row>
    <row r="48" spans="1:12">
      <c r="A48" s="10" t="s">
        <v>27</v>
      </c>
      <c r="B48" s="14">
        <v>285</v>
      </c>
      <c r="C48" s="14">
        <v>1041</v>
      </c>
      <c r="D48" s="15">
        <v>85.372488745879494</v>
      </c>
      <c r="E48" s="15">
        <v>25.652978012196002</v>
      </c>
      <c r="F48" s="15">
        <v>93.484929087210503</v>
      </c>
      <c r="G48" s="16">
        <v>1.6817610946273501E-2</v>
      </c>
      <c r="H48" s="16">
        <v>0.119432064967916</v>
      </c>
      <c r="I48" s="16">
        <v>0.13034657250316201</v>
      </c>
      <c r="J48" s="15">
        <v>111.62803776693499</v>
      </c>
      <c r="K48" s="15">
        <v>33.542323065028199</v>
      </c>
      <c r="L48" s="17">
        <v>122.23538692715</v>
      </c>
    </row>
    <row r="49" spans="1:12">
      <c r="A49" s="10" t="s">
        <v>28</v>
      </c>
      <c r="B49" s="14">
        <v>13</v>
      </c>
      <c r="C49" s="14">
        <v>48</v>
      </c>
      <c r="D49" s="15">
        <v>12.5163718638783</v>
      </c>
      <c r="E49" s="15">
        <v>0.78448571250232801</v>
      </c>
      <c r="F49" s="15">
        <v>3.3581266417251898</v>
      </c>
      <c r="G49" s="16">
        <v>2.46561246553504E-3</v>
      </c>
      <c r="H49" s="16">
        <v>3.6523146956831298E-3</v>
      </c>
      <c r="I49" s="16">
        <v>4.6822552261026901E-3</v>
      </c>
      <c r="J49" s="15">
        <v>16.365670623529098</v>
      </c>
      <c r="K49" s="15">
        <v>1.02574731074661</v>
      </c>
      <c r="L49" s="17">
        <v>4.39088860000866</v>
      </c>
    </row>
    <row r="50" spans="1:12">
      <c r="A50" s="10" t="s">
        <v>29</v>
      </c>
      <c r="B50" s="14">
        <v>126</v>
      </c>
      <c r="C50" s="14">
        <v>368</v>
      </c>
      <c r="D50" s="15">
        <v>546.73677401339899</v>
      </c>
      <c r="E50" s="15">
        <v>33.256482710365397</v>
      </c>
      <c r="F50" s="15">
        <v>51.953088626717999</v>
      </c>
      <c r="G50" s="16">
        <v>0.10770221754630301</v>
      </c>
      <c r="H50" s="16">
        <v>0.15483155218003899</v>
      </c>
      <c r="I50" s="16">
        <v>7.2438489279146603E-2</v>
      </c>
      <c r="J50" s="15">
        <v>714.88080240703505</v>
      </c>
      <c r="K50" s="15">
        <v>43.4842179550174</v>
      </c>
      <c r="L50" s="17">
        <v>67.930798604159307</v>
      </c>
    </row>
    <row r="51" spans="1:12">
      <c r="A51" s="10" t="s">
        <v>30</v>
      </c>
      <c r="B51" s="14">
        <v>1</v>
      </c>
      <c r="C51" s="14">
        <v>2</v>
      </c>
      <c r="D51" s="15" t="s">
        <v>43</v>
      </c>
      <c r="E51" s="15" t="s">
        <v>43</v>
      </c>
      <c r="F51" s="15" t="s">
        <v>43</v>
      </c>
      <c r="G51" s="16">
        <v>8.2687573523083195E-5</v>
      </c>
      <c r="H51" s="16">
        <v>7.9719186611413605E-5</v>
      </c>
      <c r="I51" s="16">
        <v>9.5498755189180897E-5</v>
      </c>
      <c r="J51" s="15" t="s">
        <v>43</v>
      </c>
      <c r="K51" s="15" t="s">
        <v>43</v>
      </c>
      <c r="L51" s="15" t="s">
        <v>43</v>
      </c>
    </row>
    <row r="52" spans="1:12">
      <c r="A52" s="10" t="s">
        <v>31</v>
      </c>
      <c r="B52" s="14">
        <v>18</v>
      </c>
      <c r="C52" s="14">
        <v>53</v>
      </c>
      <c r="D52" s="15">
        <v>89.153167364733605</v>
      </c>
      <c r="E52" s="15">
        <v>1.3520679665267401</v>
      </c>
      <c r="F52" s="15">
        <v>5.536261708454</v>
      </c>
      <c r="G52" s="16">
        <v>1.7562370564492499E-2</v>
      </c>
      <c r="H52" s="16">
        <v>6.2947962276538498E-3</v>
      </c>
      <c r="I52" s="16">
        <v>7.7192414352079998E-3</v>
      </c>
      <c r="J52" s="15">
        <v>116.571430443542</v>
      </c>
      <c r="K52" s="15">
        <v>1.76788443499832</v>
      </c>
      <c r="L52" s="17">
        <v>7.2388897191282497</v>
      </c>
    </row>
    <row r="53" spans="1:12">
      <c r="A53" s="10" t="s">
        <v>32</v>
      </c>
      <c r="B53" s="14">
        <v>1103</v>
      </c>
      <c r="C53" s="14">
        <v>7076</v>
      </c>
      <c r="D53" s="15">
        <v>5076.3743446447397</v>
      </c>
      <c r="E53" s="15">
        <v>214.791379677539</v>
      </c>
      <c r="F53" s="15">
        <v>717.20281777982996</v>
      </c>
      <c r="G53" s="16">
        <v>1</v>
      </c>
      <c r="H53" s="16">
        <v>1</v>
      </c>
      <c r="I53" s="16">
        <v>1</v>
      </c>
      <c r="J53" s="15">
        <v>6637.5680899949502</v>
      </c>
      <c r="K53" s="15">
        <v>280.84855665887602</v>
      </c>
      <c r="L53" s="17">
        <v>937.77216063111598</v>
      </c>
    </row>
    <row r="56" spans="1:12">
      <c r="A56" s="3" t="s">
        <v>6</v>
      </c>
    </row>
    <row r="57" spans="1:12">
      <c r="A57" s="4" t="s">
        <v>7</v>
      </c>
    </row>
    <row r="58" spans="1:12">
      <c r="A58" s="4" t="s">
        <v>8</v>
      </c>
    </row>
    <row r="59" spans="1:12">
      <c r="A59" s="4" t="s">
        <v>9</v>
      </c>
    </row>
    <row r="60" spans="1:12">
      <c r="A60" s="4" t="s">
        <v>10</v>
      </c>
    </row>
    <row r="61" spans="1:12">
      <c r="A61" s="4" t="s">
        <v>11</v>
      </c>
    </row>
    <row r="62" spans="1:12">
      <c r="A62" s="4" t="s">
        <v>12</v>
      </c>
    </row>
    <row r="63" spans="1:12">
      <c r="A63" s="4" t="s">
        <v>50</v>
      </c>
    </row>
  </sheetData>
  <conditionalFormatting sqref="D11:F17">
    <cfRule type="expression" dxfId="53" priority="26">
      <formula>$C11&lt;30</formula>
    </cfRule>
  </conditionalFormatting>
  <conditionalFormatting sqref="D22:F26 D28:F29">
    <cfRule type="expression" dxfId="52" priority="22">
      <formula>$C22&lt;30</formula>
    </cfRule>
  </conditionalFormatting>
  <conditionalFormatting sqref="D27:F27">
    <cfRule type="expression" dxfId="51" priority="2">
      <formula>$B27&lt;30</formula>
    </cfRule>
  </conditionalFormatting>
  <conditionalFormatting sqref="D34:F38 D41:F41">
    <cfRule type="expression" dxfId="50" priority="16">
      <formula>$C34&lt;30</formula>
    </cfRule>
  </conditionalFormatting>
  <conditionalFormatting sqref="D39:F40">
    <cfRule type="expression" dxfId="49" priority="12">
      <formula>$B39&lt;30</formula>
    </cfRule>
  </conditionalFormatting>
  <conditionalFormatting sqref="D46:F50 D52:F53">
    <cfRule type="expression" dxfId="48" priority="8">
      <formula>$C46&lt;30</formula>
    </cfRule>
  </conditionalFormatting>
  <conditionalFormatting sqref="D51:F51">
    <cfRule type="expression" dxfId="47" priority="4">
      <formula>$B51&lt;30</formula>
    </cfRule>
  </conditionalFormatting>
  <conditionalFormatting sqref="J11:L17">
    <cfRule type="expression" dxfId="46" priority="25">
      <formula>$C11&lt;30</formula>
    </cfRule>
  </conditionalFormatting>
  <conditionalFormatting sqref="J22:L26 J28:L29">
    <cfRule type="expression" dxfId="45" priority="21">
      <formula>$C22&lt;30</formula>
    </cfRule>
  </conditionalFormatting>
  <conditionalFormatting sqref="J27:L27">
    <cfRule type="expression" dxfId="44" priority="1">
      <formula>$B27&lt;30</formula>
    </cfRule>
  </conditionalFormatting>
  <conditionalFormatting sqref="J34:L38 J41:L41">
    <cfRule type="expression" dxfId="43" priority="15">
      <formula>$C34&lt;30</formula>
    </cfRule>
  </conditionalFormatting>
  <conditionalFormatting sqref="J39:L40">
    <cfRule type="expression" dxfId="42" priority="11">
      <formula>$B39&lt;30</formula>
    </cfRule>
  </conditionalFormatting>
  <conditionalFormatting sqref="J46:L50 J52:L53">
    <cfRule type="expression" dxfId="41" priority="7">
      <formula>$C46&lt;30</formula>
    </cfRule>
  </conditionalFormatting>
  <conditionalFormatting sqref="J51:L51">
    <cfRule type="expression" dxfId="40" priority="3">
      <formula>$B51&lt;30</formula>
    </cfRule>
  </conditionalFormatting>
  <hyperlinks>
    <hyperlink ref="F5" location="Contents!A1" display="Click here to return to Contents" xr:uid="{79114281-0935-43FF-B6D3-97D2EFE0403E}"/>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63"/>
  <sheetViews>
    <sheetView workbookViewId="0">
      <selection activeCell="Q24" sqref="Q24"/>
    </sheetView>
  </sheetViews>
  <sheetFormatPr baseColWidth="10" defaultColWidth="11.5" defaultRowHeight="15"/>
  <cols>
    <col min="1" max="1" width="23.1640625" customWidth="1"/>
    <col min="2" max="12" width="17.1640625" customWidth="1"/>
  </cols>
  <sheetData>
    <row r="1" spans="1:12">
      <c r="F1" s="1" t="s">
        <v>52</v>
      </c>
    </row>
    <row r="2" spans="1:12">
      <c r="F2" s="1" t="s">
        <v>2</v>
      </c>
    </row>
    <row r="3" spans="1:12">
      <c r="F3" s="1" t="s">
        <v>47</v>
      </c>
    </row>
    <row r="5" spans="1:12">
      <c r="F5" s="12" t="s">
        <v>3</v>
      </c>
    </row>
    <row r="6" spans="1:12">
      <c r="F6" s="2" t="s">
        <v>4</v>
      </c>
    </row>
    <row r="8" spans="1:12">
      <c r="F8" s="1" t="s">
        <v>5</v>
      </c>
    </row>
    <row r="10" spans="1:12" ht="32">
      <c r="A10" s="13" t="s">
        <v>13</v>
      </c>
      <c r="B10" s="13" t="s">
        <v>14</v>
      </c>
      <c r="C10" s="13" t="s">
        <v>15</v>
      </c>
      <c r="D10" s="13" t="s">
        <v>16</v>
      </c>
      <c r="E10" s="13" t="s">
        <v>17</v>
      </c>
      <c r="F10" s="13" t="s">
        <v>18</v>
      </c>
      <c r="G10" s="13" t="s">
        <v>19</v>
      </c>
      <c r="H10" s="13" t="s">
        <v>20</v>
      </c>
      <c r="I10" s="13" t="s">
        <v>21</v>
      </c>
      <c r="J10" s="13" t="s">
        <v>22</v>
      </c>
      <c r="K10" s="13" t="s">
        <v>23</v>
      </c>
      <c r="L10" s="13" t="s">
        <v>24</v>
      </c>
    </row>
    <row r="11" spans="1:12">
      <c r="A11" s="10" t="s">
        <v>25</v>
      </c>
      <c r="B11" s="14">
        <v>44</v>
      </c>
      <c r="C11" s="14">
        <v>938</v>
      </c>
      <c r="D11" s="15">
        <v>405.69101733880302</v>
      </c>
      <c r="E11" s="15">
        <v>12.142194917805201</v>
      </c>
      <c r="F11" s="15">
        <v>61.840981533026302</v>
      </c>
      <c r="G11" s="16">
        <v>0.480769587635069</v>
      </c>
      <c r="H11" s="16">
        <v>0.49446868918998499</v>
      </c>
      <c r="I11" s="16">
        <v>0.48373355062761603</v>
      </c>
      <c r="J11" s="15">
        <v>3815.3579978432599</v>
      </c>
      <c r="K11" s="15">
        <v>114.192374272688</v>
      </c>
      <c r="L11" s="17">
        <v>581.58912424098605</v>
      </c>
    </row>
    <row r="12" spans="1:12">
      <c r="A12" s="10" t="s">
        <v>26</v>
      </c>
      <c r="B12" s="14">
        <v>34</v>
      </c>
      <c r="C12" s="14">
        <v>397</v>
      </c>
      <c r="D12" s="15">
        <v>213.67208302585499</v>
      </c>
      <c r="E12" s="15">
        <v>7.63548271335672</v>
      </c>
      <c r="F12" s="15">
        <v>43.246518942966901</v>
      </c>
      <c r="G12" s="16">
        <v>0.253214971135722</v>
      </c>
      <c r="H12" s="16">
        <v>0.31094107401207299</v>
      </c>
      <c r="I12" s="16">
        <v>0.33828363719281401</v>
      </c>
      <c r="J12" s="15">
        <v>2009.49850020392</v>
      </c>
      <c r="K12" s="15">
        <v>71.808590263832599</v>
      </c>
      <c r="L12" s="17">
        <v>406.71581296100499</v>
      </c>
    </row>
    <row r="13" spans="1:12">
      <c r="A13" s="10" t="s">
        <v>27</v>
      </c>
      <c r="B13" s="14">
        <v>39</v>
      </c>
      <c r="C13" s="14">
        <v>330</v>
      </c>
      <c r="D13" s="15">
        <v>9.48812009768249</v>
      </c>
      <c r="E13" s="15">
        <v>1.96477121600215</v>
      </c>
      <c r="F13" s="15">
        <v>14.0301101248713</v>
      </c>
      <c r="G13" s="16">
        <v>1.12440241263348E-2</v>
      </c>
      <c r="H13" s="16">
        <v>8.0011715699784103E-2</v>
      </c>
      <c r="I13" s="16">
        <v>0.109746559937376</v>
      </c>
      <c r="J13" s="15">
        <v>89.231886711847594</v>
      </c>
      <c r="K13" s="15">
        <v>18.477869246598701</v>
      </c>
      <c r="L13" s="17">
        <v>131.94744420689301</v>
      </c>
    </row>
    <row r="14" spans="1:12">
      <c r="A14" s="10" t="s">
        <v>28</v>
      </c>
      <c r="B14" s="14">
        <v>3</v>
      </c>
      <c r="C14" s="14">
        <v>13</v>
      </c>
      <c r="D14" s="15" t="s">
        <v>43</v>
      </c>
      <c r="E14" s="15" t="s">
        <v>43</v>
      </c>
      <c r="F14" s="15" t="s">
        <v>43</v>
      </c>
      <c r="G14" s="16">
        <v>1.30994903297049E-3</v>
      </c>
      <c r="H14" s="16">
        <v>4.5592906501233802E-3</v>
      </c>
      <c r="I14" s="16">
        <v>2.4886013497372899E-3</v>
      </c>
      <c r="J14" s="15" t="s">
        <v>43</v>
      </c>
      <c r="K14" s="15" t="s">
        <v>43</v>
      </c>
      <c r="L14" s="15" t="s">
        <v>43</v>
      </c>
    </row>
    <row r="15" spans="1:12">
      <c r="A15" s="10" t="s">
        <v>29</v>
      </c>
      <c r="B15" s="14">
        <v>13</v>
      </c>
      <c r="C15" s="14">
        <v>74</v>
      </c>
      <c r="D15" s="15">
        <v>47.364074927637397</v>
      </c>
      <c r="E15" s="15">
        <v>1.86886332447208</v>
      </c>
      <c r="F15" s="15">
        <v>5.5535182743004396</v>
      </c>
      <c r="G15" s="16">
        <v>5.6129432988307797E-2</v>
      </c>
      <c r="H15" s="16">
        <v>7.61060421597963E-2</v>
      </c>
      <c r="I15" s="16">
        <v>4.3440822682738502E-2</v>
      </c>
      <c r="J15" s="15">
        <v>445.43974197657099</v>
      </c>
      <c r="K15" s="15">
        <v>17.575894774977801</v>
      </c>
      <c r="L15" s="17">
        <v>52.2285667131883</v>
      </c>
    </row>
    <row r="16" spans="1:12">
      <c r="A16" s="10" t="s">
        <v>31</v>
      </c>
      <c r="B16" s="14">
        <v>6</v>
      </c>
      <c r="C16" s="14">
        <v>18</v>
      </c>
      <c r="D16" s="15" t="s">
        <v>43</v>
      </c>
      <c r="E16" s="15" t="s">
        <v>43</v>
      </c>
      <c r="F16" s="15" t="s">
        <v>43</v>
      </c>
      <c r="G16" s="16">
        <v>0.197332035081596</v>
      </c>
      <c r="H16" s="16">
        <v>3.3913188288238499E-2</v>
      </c>
      <c r="I16" s="16">
        <v>2.2306828209717799E-2</v>
      </c>
      <c r="J16" s="15" t="s">
        <v>43</v>
      </c>
      <c r="K16" s="15" t="s">
        <v>43</v>
      </c>
      <c r="L16" s="15" t="s">
        <v>43</v>
      </c>
    </row>
    <row r="17" spans="1:12">
      <c r="A17" s="10" t="s">
        <v>32</v>
      </c>
      <c r="B17" s="14">
        <v>70</v>
      </c>
      <c r="C17" s="14">
        <v>1770</v>
      </c>
      <c r="D17" s="15">
        <v>843.83668970081601</v>
      </c>
      <c r="E17" s="15">
        <v>24.556044059525799</v>
      </c>
      <c r="F17" s="15">
        <v>127.841001420702</v>
      </c>
      <c r="G17" s="16">
        <v>1</v>
      </c>
      <c r="H17" s="16">
        <v>1</v>
      </c>
      <c r="I17" s="16">
        <v>1</v>
      </c>
      <c r="J17" s="15">
        <v>7935.9387448178804</v>
      </c>
      <c r="K17" s="15">
        <v>230.93954535271399</v>
      </c>
      <c r="L17" s="17">
        <v>1202.2923022114301</v>
      </c>
    </row>
    <row r="19" spans="1:12">
      <c r="F19" s="1" t="s">
        <v>41</v>
      </c>
    </row>
    <row r="21" spans="1:12" ht="32">
      <c r="A21" s="13" t="s">
        <v>13</v>
      </c>
      <c r="B21" s="13" t="s">
        <v>14</v>
      </c>
      <c r="C21" s="13" t="s">
        <v>15</v>
      </c>
      <c r="D21" s="13" t="s">
        <v>16</v>
      </c>
      <c r="E21" s="13" t="s">
        <v>17</v>
      </c>
      <c r="F21" s="13" t="s">
        <v>18</v>
      </c>
      <c r="G21" s="13" t="s">
        <v>19</v>
      </c>
      <c r="H21" s="13" t="s">
        <v>20</v>
      </c>
      <c r="I21" s="13" t="s">
        <v>21</v>
      </c>
      <c r="J21" s="13" t="s">
        <v>22</v>
      </c>
      <c r="K21" s="13" t="s">
        <v>23</v>
      </c>
      <c r="L21" s="13" t="s">
        <v>24</v>
      </c>
    </row>
    <row r="22" spans="1:12">
      <c r="A22" s="10" t="s">
        <v>25</v>
      </c>
      <c r="B22" s="14">
        <v>107</v>
      </c>
      <c r="C22" s="14">
        <v>711</v>
      </c>
      <c r="D22" s="15">
        <v>554.58901773125899</v>
      </c>
      <c r="E22" s="15">
        <v>13.990220530643301</v>
      </c>
      <c r="F22" s="15">
        <v>48.566610378683897</v>
      </c>
      <c r="G22" s="16">
        <v>0.66817490642408905</v>
      </c>
      <c r="H22" s="16">
        <v>0.55856682173516303</v>
      </c>
      <c r="I22" s="16">
        <v>0.51233463461580697</v>
      </c>
      <c r="J22" s="15">
        <v>7080.0643070284104</v>
      </c>
      <c r="K22" s="15">
        <v>178.60371889740799</v>
      </c>
      <c r="L22" s="17">
        <v>620.01719049925305</v>
      </c>
    </row>
    <row r="23" spans="1:12">
      <c r="A23" s="10" t="s">
        <v>26</v>
      </c>
      <c r="B23" s="14">
        <v>78</v>
      </c>
      <c r="C23" s="14">
        <v>355</v>
      </c>
      <c r="D23" s="15">
        <v>219.98750335048999</v>
      </c>
      <c r="E23" s="15">
        <v>5.6357391116692899</v>
      </c>
      <c r="F23" s="15">
        <v>21.9539446463757</v>
      </c>
      <c r="G23" s="16">
        <v>0.26504334699413501</v>
      </c>
      <c r="H23" s="16">
        <v>0.22500981144926399</v>
      </c>
      <c r="I23" s="16">
        <v>0.23159463098361999</v>
      </c>
      <c r="J23" s="15">
        <v>2808.43222759026</v>
      </c>
      <c r="K23" s="15">
        <v>71.947683874960802</v>
      </c>
      <c r="L23" s="17">
        <v>280.27121872182897</v>
      </c>
    </row>
    <row r="24" spans="1:12">
      <c r="A24" s="10" t="s">
        <v>27</v>
      </c>
      <c r="B24" s="14">
        <v>58</v>
      </c>
      <c r="C24" s="14">
        <v>396</v>
      </c>
      <c r="D24" s="15">
        <v>23.726445438366699</v>
      </c>
      <c r="E24" s="15">
        <v>3.9842569241238999</v>
      </c>
      <c r="F24" s="15">
        <v>19.730787490383801</v>
      </c>
      <c r="G24" s="16">
        <v>2.8585880631771001E-2</v>
      </c>
      <c r="H24" s="16">
        <v>0.159073527269257</v>
      </c>
      <c r="I24" s="16">
        <v>0.20814229613200899</v>
      </c>
      <c r="J24" s="15">
        <v>302.89954202129201</v>
      </c>
      <c r="K24" s="15">
        <v>50.864323556060299</v>
      </c>
      <c r="L24" s="17">
        <v>251.88966927563999</v>
      </c>
    </row>
    <row r="25" spans="1:12">
      <c r="A25" s="10" t="s">
        <v>28</v>
      </c>
      <c r="B25" s="14">
        <v>8</v>
      </c>
      <c r="C25" s="14">
        <v>22</v>
      </c>
      <c r="D25" s="15" t="s">
        <v>43</v>
      </c>
      <c r="E25" s="15" t="s">
        <v>43</v>
      </c>
      <c r="F25" s="15" t="s">
        <v>43</v>
      </c>
      <c r="G25" s="16">
        <v>1.4817290937496901E-3</v>
      </c>
      <c r="H25" s="16">
        <v>4.89262577889857E-3</v>
      </c>
      <c r="I25" s="16">
        <v>8.3771672411064903E-3</v>
      </c>
      <c r="J25" s="15" t="s">
        <v>43</v>
      </c>
      <c r="K25" s="15" t="s">
        <v>43</v>
      </c>
      <c r="L25" s="15" t="s">
        <v>43</v>
      </c>
    </row>
    <row r="26" spans="1:12">
      <c r="A26" s="10" t="s">
        <v>29</v>
      </c>
      <c r="B26" s="14">
        <v>20</v>
      </c>
      <c r="C26" s="14">
        <v>65</v>
      </c>
      <c r="D26" s="15">
        <v>21.687717071341499</v>
      </c>
      <c r="E26" s="15">
        <v>0.93169306892394799</v>
      </c>
      <c r="F26" s="15">
        <v>2.7298266823516801</v>
      </c>
      <c r="G26" s="16">
        <v>2.6129598425834299E-2</v>
      </c>
      <c r="H26" s="16">
        <v>3.7198329733377097E-2</v>
      </c>
      <c r="I26" s="16">
        <v>2.8797248664505799E-2</v>
      </c>
      <c r="J26" s="15">
        <v>276.87247065563503</v>
      </c>
      <c r="K26" s="15">
        <v>11.894297635714601</v>
      </c>
      <c r="L26" s="17">
        <v>34.849857895053802</v>
      </c>
    </row>
    <row r="27" spans="1:12">
      <c r="A27" s="10" t="s">
        <v>30</v>
      </c>
      <c r="B27" s="14">
        <v>3</v>
      </c>
      <c r="C27" s="14">
        <v>16</v>
      </c>
      <c r="D27" s="15" t="s">
        <v>43</v>
      </c>
      <c r="E27" s="15" t="s">
        <v>43</v>
      </c>
      <c r="F27" s="15" t="s">
        <v>43</v>
      </c>
      <c r="G27" s="16">
        <v>2.3954241369040798E-3</v>
      </c>
      <c r="H27" s="16">
        <v>2.5547627689731199E-3</v>
      </c>
      <c r="I27" s="16">
        <v>3.68419190501272E-3</v>
      </c>
      <c r="J27" s="15" t="s">
        <v>43</v>
      </c>
      <c r="K27" s="15" t="s">
        <v>43</v>
      </c>
      <c r="L27" s="15" t="s">
        <v>43</v>
      </c>
    </row>
    <row r="28" spans="1:12">
      <c r="A28" s="10" t="s">
        <v>31</v>
      </c>
      <c r="B28" s="14">
        <v>2</v>
      </c>
      <c r="C28" s="14">
        <v>3</v>
      </c>
      <c r="D28" s="15" t="s">
        <v>43</v>
      </c>
      <c r="E28" s="15" t="s">
        <v>43</v>
      </c>
      <c r="F28" s="15" t="s">
        <v>43</v>
      </c>
      <c r="G28" s="16">
        <v>8.1891142935176502E-3</v>
      </c>
      <c r="H28" s="16">
        <v>1.27041212650678E-2</v>
      </c>
      <c r="I28" s="16">
        <v>7.0698304579385803E-3</v>
      </c>
      <c r="J28" s="15" t="s">
        <v>43</v>
      </c>
      <c r="K28" s="15" t="s">
        <v>43</v>
      </c>
      <c r="L28" s="15" t="s">
        <v>43</v>
      </c>
    </row>
    <row r="29" spans="1:12">
      <c r="A29" s="10" t="s">
        <v>32</v>
      </c>
      <c r="B29" s="14">
        <v>186</v>
      </c>
      <c r="C29" s="14">
        <v>1568</v>
      </c>
      <c r="D29" s="15">
        <v>830.00575507884002</v>
      </c>
      <c r="E29" s="15">
        <v>25.046637190485601</v>
      </c>
      <c r="F29" s="15">
        <v>94.7947046662253</v>
      </c>
      <c r="G29" s="16">
        <v>1</v>
      </c>
      <c r="H29" s="16">
        <v>1</v>
      </c>
      <c r="I29" s="16">
        <v>1</v>
      </c>
      <c r="J29" s="15">
        <v>10596.124216815</v>
      </c>
      <c r="K29" s="15">
        <v>319.75354057475801</v>
      </c>
      <c r="L29" s="17">
        <v>1210.1801217561499</v>
      </c>
    </row>
    <row r="31" spans="1:12">
      <c r="F31" s="1" t="s">
        <v>49</v>
      </c>
    </row>
    <row r="33" spans="1:12" ht="32">
      <c r="A33" s="13" t="s">
        <v>13</v>
      </c>
      <c r="B33" s="13" t="s">
        <v>14</v>
      </c>
      <c r="C33" s="13" t="s">
        <v>15</v>
      </c>
      <c r="D33" s="13" t="s">
        <v>16</v>
      </c>
      <c r="E33" s="13" t="s">
        <v>17</v>
      </c>
      <c r="F33" s="13" t="s">
        <v>18</v>
      </c>
      <c r="G33" s="13" t="s">
        <v>19</v>
      </c>
      <c r="H33" s="13" t="s">
        <v>20</v>
      </c>
      <c r="I33" s="13" t="s">
        <v>21</v>
      </c>
      <c r="J33" s="13" t="s">
        <v>22</v>
      </c>
      <c r="K33" s="13" t="s">
        <v>23</v>
      </c>
      <c r="L33" s="13" t="s">
        <v>24</v>
      </c>
    </row>
    <row r="34" spans="1:12">
      <c r="A34" s="10" t="s">
        <v>25</v>
      </c>
      <c r="B34" s="14">
        <v>100</v>
      </c>
      <c r="C34" s="14">
        <v>690</v>
      </c>
      <c r="D34" s="15">
        <v>796.28225699338395</v>
      </c>
      <c r="E34" s="15">
        <v>18.634904984837899</v>
      </c>
      <c r="F34" s="15">
        <v>52.827259480805203</v>
      </c>
      <c r="G34" s="16">
        <v>0.72491635910698704</v>
      </c>
      <c r="H34" s="16">
        <v>0.64303236882072701</v>
      </c>
      <c r="I34" s="16">
        <v>0.51188780900535302</v>
      </c>
      <c r="J34" s="15">
        <v>9873.88162055065</v>
      </c>
      <c r="K34" s="15">
        <v>231.07239199984801</v>
      </c>
      <c r="L34" s="17">
        <v>655.05679910674701</v>
      </c>
    </row>
    <row r="35" spans="1:12">
      <c r="A35" s="10" t="s">
        <v>26</v>
      </c>
      <c r="B35" s="14">
        <v>72</v>
      </c>
      <c r="C35" s="14">
        <v>352</v>
      </c>
      <c r="D35" s="15">
        <v>268.98064211501099</v>
      </c>
      <c r="E35" s="15">
        <v>7.4937580997637001</v>
      </c>
      <c r="F35" s="15">
        <v>30.470739733475199</v>
      </c>
      <c r="G35" s="16">
        <v>0.24487355587767801</v>
      </c>
      <c r="H35" s="16">
        <v>0.25858618684566698</v>
      </c>
      <c r="I35" s="16">
        <v>0.29525666018333602</v>
      </c>
      <c r="J35" s="15">
        <v>3335.35375821564</v>
      </c>
      <c r="K35" s="15">
        <v>92.922427594319799</v>
      </c>
      <c r="L35" s="17">
        <v>377.836469890655</v>
      </c>
    </row>
    <row r="36" spans="1:12">
      <c r="A36" s="10" t="s">
        <v>27</v>
      </c>
      <c r="B36" s="14">
        <v>50</v>
      </c>
      <c r="C36" s="14">
        <v>296</v>
      </c>
      <c r="D36" s="15">
        <v>7.3814124106622998</v>
      </c>
      <c r="E36" s="15">
        <v>1.7298716204754301</v>
      </c>
      <c r="F36" s="15">
        <v>12.9782198262047</v>
      </c>
      <c r="G36" s="16">
        <v>6.7198616606233197E-3</v>
      </c>
      <c r="H36" s="16">
        <v>5.9692466732463798E-2</v>
      </c>
      <c r="I36" s="16">
        <v>0.12575690234394299</v>
      </c>
      <c r="J36" s="15">
        <v>91.529343640704099</v>
      </c>
      <c r="K36" s="15">
        <v>21.450368194586499</v>
      </c>
      <c r="L36" s="17">
        <v>160.92962650365001</v>
      </c>
    </row>
    <row r="37" spans="1:12">
      <c r="A37" s="10" t="s">
        <v>28</v>
      </c>
      <c r="B37" s="14">
        <v>7</v>
      </c>
      <c r="C37" s="14">
        <v>18</v>
      </c>
      <c r="D37" s="15" t="s">
        <v>43</v>
      </c>
      <c r="E37" s="15" t="s">
        <v>43</v>
      </c>
      <c r="F37" s="15" t="s">
        <v>43</v>
      </c>
      <c r="G37" s="16">
        <v>9.9816177898324901E-4</v>
      </c>
      <c r="H37" s="16">
        <v>3.7943527101589598E-3</v>
      </c>
      <c r="I37" s="16">
        <v>6.7427586012323701E-3</v>
      </c>
      <c r="J37" s="15" t="s">
        <v>43</v>
      </c>
      <c r="K37" s="15" t="s">
        <v>43</v>
      </c>
      <c r="L37" s="15" t="s">
        <v>43</v>
      </c>
    </row>
    <row r="38" spans="1:12">
      <c r="A38" s="10" t="s">
        <v>29</v>
      </c>
      <c r="B38" s="14">
        <v>17</v>
      </c>
      <c r="C38" s="14">
        <v>56</v>
      </c>
      <c r="D38" s="15">
        <v>16.081266506061802</v>
      </c>
      <c r="E38" s="15">
        <v>0.54515211920930495</v>
      </c>
      <c r="F38" s="15">
        <v>1.5348164815549099</v>
      </c>
      <c r="G38" s="16">
        <v>1.46400011591622E-2</v>
      </c>
      <c r="H38" s="16">
        <v>1.88114969659368E-2</v>
      </c>
      <c r="I38" s="16">
        <v>1.4872129534826899E-2</v>
      </c>
      <c r="J38" s="15">
        <v>199.407333762429</v>
      </c>
      <c r="K38" s="15">
        <v>6.7598737043185402</v>
      </c>
      <c r="L38" s="17">
        <v>19.0316889708986</v>
      </c>
    </row>
    <row r="39" spans="1:12">
      <c r="A39" s="10" t="s">
        <v>30</v>
      </c>
      <c r="B39" s="14">
        <v>3</v>
      </c>
      <c r="C39" s="14">
        <v>16</v>
      </c>
      <c r="D39" s="15" t="s">
        <v>43</v>
      </c>
      <c r="E39" s="15" t="s">
        <v>43</v>
      </c>
      <c r="F39" s="15" t="s">
        <v>43</v>
      </c>
      <c r="G39" s="16">
        <v>1.8100242223431399E-3</v>
      </c>
      <c r="H39" s="16">
        <v>2.2080334867148801E-3</v>
      </c>
      <c r="I39" s="16">
        <v>3.3840987465607502E-3</v>
      </c>
      <c r="J39" s="15" t="s">
        <v>43</v>
      </c>
      <c r="K39" s="15" t="s">
        <v>43</v>
      </c>
      <c r="L39" s="15" t="s">
        <v>43</v>
      </c>
    </row>
    <row r="40" spans="1:12">
      <c r="A40" s="10" t="s">
        <v>31</v>
      </c>
      <c r="B40" s="14">
        <v>4</v>
      </c>
      <c r="C40" s="14">
        <v>12</v>
      </c>
      <c r="D40" s="15" t="s">
        <v>43</v>
      </c>
      <c r="E40" s="15" t="s">
        <v>43</v>
      </c>
      <c r="F40" s="15" t="s">
        <v>43</v>
      </c>
      <c r="G40" s="16">
        <v>6.0420361942227496E-3</v>
      </c>
      <c r="H40" s="16">
        <v>1.3875094438331801E-2</v>
      </c>
      <c r="I40" s="16">
        <v>4.2099641584747598E-2</v>
      </c>
      <c r="J40" s="15" t="s">
        <v>43</v>
      </c>
      <c r="K40" s="15" t="s">
        <v>43</v>
      </c>
      <c r="L40" s="15" t="s">
        <v>43</v>
      </c>
    </row>
    <row r="41" spans="1:12">
      <c r="A41" s="10" t="s">
        <v>32</v>
      </c>
      <c r="B41" s="14">
        <v>174</v>
      </c>
      <c r="C41" s="14">
        <v>1440</v>
      </c>
      <c r="D41" s="15">
        <v>1098.44707874204</v>
      </c>
      <c r="E41" s="15">
        <v>28.979730863335799</v>
      </c>
      <c r="F41" s="15">
        <v>103.200854858125</v>
      </c>
      <c r="G41" s="16">
        <v>1</v>
      </c>
      <c r="H41" s="16">
        <v>1</v>
      </c>
      <c r="I41" s="16">
        <v>1</v>
      </c>
      <c r="J41" s="15">
        <v>13620.7184408338</v>
      </c>
      <c r="K41" s="15">
        <v>359.34799429089003</v>
      </c>
      <c r="L41" s="17">
        <v>1279.68821992379</v>
      </c>
    </row>
    <row r="43" spans="1:12">
      <c r="F43" s="1" t="s">
        <v>51</v>
      </c>
    </row>
    <row r="45" spans="1:12" ht="32">
      <c r="A45" s="13" t="s">
        <v>13</v>
      </c>
      <c r="B45" s="13" t="s">
        <v>14</v>
      </c>
      <c r="C45" s="13" t="s">
        <v>15</v>
      </c>
      <c r="D45" s="13" t="s">
        <v>16</v>
      </c>
      <c r="E45" s="13" t="s">
        <v>17</v>
      </c>
      <c r="F45" s="13" t="s">
        <v>18</v>
      </c>
      <c r="G45" s="13" t="s">
        <v>19</v>
      </c>
      <c r="H45" s="13" t="s">
        <v>20</v>
      </c>
      <c r="I45" s="13" t="s">
        <v>21</v>
      </c>
      <c r="J45" s="13" t="s">
        <v>22</v>
      </c>
      <c r="K45" s="13" t="s">
        <v>23</v>
      </c>
      <c r="L45" s="13" t="s">
        <v>24</v>
      </c>
    </row>
    <row r="46" spans="1:12">
      <c r="A46" s="10" t="s">
        <v>25</v>
      </c>
      <c r="B46" s="14">
        <v>120</v>
      </c>
      <c r="C46" s="14">
        <v>764</v>
      </c>
      <c r="D46" s="15">
        <v>802.23803202681995</v>
      </c>
      <c r="E46" s="15">
        <v>20.434825613639301</v>
      </c>
      <c r="F46" s="15">
        <v>55.465704561702303</v>
      </c>
      <c r="G46" s="16">
        <v>0.62055813586407804</v>
      </c>
      <c r="H46" s="16">
        <v>0.53324602725882597</v>
      </c>
      <c r="I46" s="16">
        <v>0.43354686119073899</v>
      </c>
      <c r="J46" s="15">
        <v>8042.9808115170699</v>
      </c>
      <c r="K46" s="15">
        <v>204.87299745931699</v>
      </c>
      <c r="L46" s="17">
        <v>556.08133705649698</v>
      </c>
    </row>
    <row r="47" spans="1:12">
      <c r="A47" s="10" t="s">
        <v>26</v>
      </c>
      <c r="B47" s="14">
        <v>93</v>
      </c>
      <c r="C47" s="14">
        <v>410</v>
      </c>
      <c r="D47" s="15">
        <v>424.48878628423398</v>
      </c>
      <c r="E47" s="15">
        <v>11.605004237629901</v>
      </c>
      <c r="F47" s="15">
        <v>45.165593237533898</v>
      </c>
      <c r="G47" s="16">
        <v>0.32835637229293402</v>
      </c>
      <c r="H47" s="16">
        <v>0.302832161283899</v>
      </c>
      <c r="I47" s="16">
        <v>0.35303619302568001</v>
      </c>
      <c r="J47" s="15">
        <v>4255.7882155780499</v>
      </c>
      <c r="K47" s="15">
        <v>116.34804468820199</v>
      </c>
      <c r="L47" s="17">
        <v>452.815729556593</v>
      </c>
    </row>
    <row r="48" spans="1:12">
      <c r="A48" s="10" t="s">
        <v>27</v>
      </c>
      <c r="B48" s="14">
        <v>46</v>
      </c>
      <c r="C48" s="14">
        <v>161</v>
      </c>
      <c r="D48" s="15">
        <v>11.0249959880686</v>
      </c>
      <c r="E48" s="15">
        <v>3.0659017657628098</v>
      </c>
      <c r="F48" s="15">
        <v>13.333804515077601</v>
      </c>
      <c r="G48" s="16">
        <v>8.5282057009683793E-3</v>
      </c>
      <c r="H48" s="16">
        <v>8.0004594483431002E-2</v>
      </c>
      <c r="I48" s="16">
        <v>0.104223486223131</v>
      </c>
      <c r="J48" s="15">
        <v>110.53306829029</v>
      </c>
      <c r="K48" s="15">
        <v>30.737746264318499</v>
      </c>
      <c r="L48" s="17">
        <v>133.68044093888599</v>
      </c>
    </row>
    <row r="49" spans="1:12">
      <c r="A49" s="10" t="s">
        <v>28</v>
      </c>
      <c r="B49" s="14">
        <v>11</v>
      </c>
      <c r="C49" s="14">
        <v>36</v>
      </c>
      <c r="D49" s="15">
        <v>5.2784972692179304</v>
      </c>
      <c r="E49" s="15">
        <v>0.67109626427014502</v>
      </c>
      <c r="F49" s="15">
        <v>3.2291042850567901</v>
      </c>
      <c r="G49" s="16">
        <v>4.0830954090693003E-3</v>
      </c>
      <c r="H49" s="16">
        <v>1.7512232479803502E-2</v>
      </c>
      <c r="I49" s="16">
        <v>2.5240245991765199E-2</v>
      </c>
      <c r="J49" s="15">
        <v>52.9205180446315</v>
      </c>
      <c r="K49" s="15">
        <v>6.7281955737859001</v>
      </c>
      <c r="L49" s="17">
        <v>32.373962298300803</v>
      </c>
    </row>
    <row r="50" spans="1:12">
      <c r="A50" s="10" t="s">
        <v>29</v>
      </c>
      <c r="B50" s="14">
        <v>21</v>
      </c>
      <c r="C50" s="14">
        <v>64</v>
      </c>
      <c r="D50" s="15">
        <v>37.169895284620502</v>
      </c>
      <c r="E50" s="15">
        <v>1.8580340132478099</v>
      </c>
      <c r="F50" s="15">
        <v>3.9139384085918798</v>
      </c>
      <c r="G50" s="16">
        <v>2.87521658251624E-2</v>
      </c>
      <c r="H50" s="16">
        <v>4.8485329643080603E-2</v>
      </c>
      <c r="I50" s="16">
        <v>3.0593241812176201E-2</v>
      </c>
      <c r="J50" s="15">
        <v>372.65343028552201</v>
      </c>
      <c r="K50" s="15">
        <v>18.628052172922398</v>
      </c>
      <c r="L50" s="17">
        <v>39.239889236155904</v>
      </c>
    </row>
    <row r="51" spans="1:12">
      <c r="A51" t="s">
        <v>30</v>
      </c>
      <c r="B51" s="5">
        <v>1</v>
      </c>
      <c r="C51" s="5">
        <v>2</v>
      </c>
      <c r="D51" s="15" t="s">
        <v>43</v>
      </c>
      <c r="E51" s="15" t="s">
        <v>43</v>
      </c>
      <c r="F51" s="15" t="s">
        <v>43</v>
      </c>
      <c r="G51" s="16">
        <v>5.2752969285070497E-4</v>
      </c>
      <c r="H51" s="16">
        <v>4.2829468183098801E-4</v>
      </c>
      <c r="I51" s="16">
        <v>3.0802253844911703E-4</v>
      </c>
      <c r="J51" s="15" t="s">
        <v>43</v>
      </c>
      <c r="K51" s="15" t="s">
        <v>43</v>
      </c>
      <c r="L51" s="15" t="s">
        <v>43</v>
      </c>
    </row>
    <row r="52" spans="1:12">
      <c r="A52" t="s">
        <v>31</v>
      </c>
      <c r="B52" s="5">
        <v>9</v>
      </c>
      <c r="C52" s="5">
        <v>20</v>
      </c>
      <c r="D52" s="15" t="s">
        <v>43</v>
      </c>
      <c r="E52" s="15" t="s">
        <v>43</v>
      </c>
      <c r="F52" s="15" t="s">
        <v>43</v>
      </c>
      <c r="G52" s="16">
        <v>9.1944952149371501E-3</v>
      </c>
      <c r="H52" s="16">
        <v>1.7491360169129E-2</v>
      </c>
      <c r="I52" s="16">
        <v>5.3051949218059197E-2</v>
      </c>
      <c r="J52" s="15" t="s">
        <v>43</v>
      </c>
      <c r="K52" s="15" t="s">
        <v>43</v>
      </c>
      <c r="L52" s="15" t="s">
        <v>43</v>
      </c>
    </row>
    <row r="53" spans="1:12">
      <c r="A53" s="10" t="s">
        <v>32</v>
      </c>
      <c r="B53" s="14">
        <v>218</v>
      </c>
      <c r="C53" s="14">
        <v>1457</v>
      </c>
      <c r="D53" s="15">
        <v>1292.76853474778</v>
      </c>
      <c r="E53" s="15">
        <v>38.321571224234702</v>
      </c>
      <c r="F53" s="15">
        <v>127.93473907149399</v>
      </c>
      <c r="G53" s="16">
        <v>1</v>
      </c>
      <c r="H53" s="16">
        <v>1</v>
      </c>
      <c r="I53" s="16">
        <v>1</v>
      </c>
      <c r="J53" s="15">
        <v>12960.8820619487</v>
      </c>
      <c r="K53" s="15">
        <v>384.19976331089703</v>
      </c>
      <c r="L53" s="17">
        <v>1282.6325983060201</v>
      </c>
    </row>
    <row r="56" spans="1:12">
      <c r="A56" s="3" t="s">
        <v>6</v>
      </c>
    </row>
    <row r="57" spans="1:12">
      <c r="A57" s="4" t="s">
        <v>7</v>
      </c>
    </row>
    <row r="58" spans="1:12">
      <c r="A58" s="4" t="s">
        <v>8</v>
      </c>
    </row>
    <row r="59" spans="1:12">
      <c r="A59" s="4" t="s">
        <v>9</v>
      </c>
    </row>
    <row r="60" spans="1:12">
      <c r="A60" s="4" t="s">
        <v>10</v>
      </c>
    </row>
    <row r="61" spans="1:12">
      <c r="A61" s="4" t="s">
        <v>11</v>
      </c>
    </row>
    <row r="62" spans="1:12">
      <c r="A62" s="4" t="s">
        <v>12</v>
      </c>
    </row>
    <row r="63" spans="1:12">
      <c r="A63" s="4" t="s">
        <v>50</v>
      </c>
    </row>
  </sheetData>
  <conditionalFormatting sqref="D11:F13 D15:F15 D17:F17">
    <cfRule type="expression" dxfId="39" priority="44">
      <formula>$C11&lt;30</formula>
    </cfRule>
  </conditionalFormatting>
  <conditionalFormatting sqref="D14:F14">
    <cfRule type="expression" dxfId="38" priority="8">
      <formula>$B14&lt;30</formula>
    </cfRule>
  </conditionalFormatting>
  <conditionalFormatting sqref="D16:F16">
    <cfRule type="expression" dxfId="37" priority="7">
      <formula>$B16&lt;30</formula>
    </cfRule>
  </conditionalFormatting>
  <conditionalFormatting sqref="D22:F24 D26:F26 D29:F29">
    <cfRule type="expression" dxfId="36" priority="40">
      <formula>$C22&lt;30</formula>
    </cfRule>
  </conditionalFormatting>
  <conditionalFormatting sqref="D25:F25">
    <cfRule type="expression" dxfId="35" priority="4">
      <formula>$B25&lt;30</formula>
    </cfRule>
  </conditionalFormatting>
  <conditionalFormatting sqref="D27:F28">
    <cfRule type="expression" dxfId="34" priority="3">
      <formula>$B27&lt;30</formula>
    </cfRule>
  </conditionalFormatting>
  <conditionalFormatting sqref="D34:F36 D38:F38 D41:F41">
    <cfRule type="expression" dxfId="33" priority="28">
      <formula>$C34&lt;30</formula>
    </cfRule>
  </conditionalFormatting>
  <conditionalFormatting sqref="D37:F37">
    <cfRule type="expression" dxfId="32" priority="22">
      <formula>$B37&lt;30</formula>
    </cfRule>
  </conditionalFormatting>
  <conditionalFormatting sqref="D39:F40">
    <cfRule type="expression" dxfId="31" priority="21">
      <formula>$B39&lt;30</formula>
    </cfRule>
  </conditionalFormatting>
  <conditionalFormatting sqref="D46:F50">
    <cfRule type="expression" dxfId="30" priority="14">
      <formula>$C46&lt;30</formula>
    </cfRule>
  </conditionalFormatting>
  <conditionalFormatting sqref="D51:F52">
    <cfRule type="expression" dxfId="29" priority="10">
      <formula>$B51&lt;30</formula>
    </cfRule>
  </conditionalFormatting>
  <conditionalFormatting sqref="D53:F53">
    <cfRule type="expression" dxfId="28" priority="12">
      <formula>$C53&lt;30</formula>
    </cfRule>
  </conditionalFormatting>
  <conditionalFormatting sqref="J11:L13 J15:L15 J17:L17">
    <cfRule type="expression" dxfId="27" priority="43">
      <formula>$C11&lt;30</formula>
    </cfRule>
  </conditionalFormatting>
  <conditionalFormatting sqref="J14:L14">
    <cfRule type="expression" dxfId="26" priority="6">
      <formula>$B14&lt;30</formula>
    </cfRule>
  </conditionalFormatting>
  <conditionalFormatting sqref="J16:L16">
    <cfRule type="expression" dxfId="25" priority="5">
      <formula>$B16&lt;30</formula>
    </cfRule>
  </conditionalFormatting>
  <conditionalFormatting sqref="J22:L24 J26:L26 J29:L29">
    <cfRule type="expression" dxfId="24" priority="39">
      <formula>$C22&lt;30</formula>
    </cfRule>
  </conditionalFormatting>
  <conditionalFormatting sqref="J25:L25">
    <cfRule type="expression" dxfId="23" priority="2">
      <formula>$B25&lt;30</formula>
    </cfRule>
  </conditionalFormatting>
  <conditionalFormatting sqref="J27:L28">
    <cfRule type="expression" dxfId="22" priority="1">
      <formula>$B27&lt;30</formula>
    </cfRule>
  </conditionalFormatting>
  <conditionalFormatting sqref="J34:L36 J38:L38 J41:L41">
    <cfRule type="expression" dxfId="21" priority="27">
      <formula>$C34&lt;30</formula>
    </cfRule>
  </conditionalFormatting>
  <conditionalFormatting sqref="J37:L37">
    <cfRule type="expression" dxfId="20" priority="20">
      <formula>$B37&lt;30</formula>
    </cfRule>
  </conditionalFormatting>
  <conditionalFormatting sqref="J39:L40">
    <cfRule type="expression" dxfId="19" priority="19">
      <formula>$B39&lt;30</formula>
    </cfRule>
  </conditionalFormatting>
  <conditionalFormatting sqref="J46:L50">
    <cfRule type="expression" dxfId="18" priority="13">
      <formula>$C46&lt;30</formula>
    </cfRule>
  </conditionalFormatting>
  <conditionalFormatting sqref="J51:L52">
    <cfRule type="expression" dxfId="17" priority="9">
      <formula>$B51&lt;30</formula>
    </cfRule>
  </conditionalFormatting>
  <conditionalFormatting sqref="J53:L53">
    <cfRule type="expression" dxfId="16" priority="11">
      <formula>$C53&lt;30</formula>
    </cfRule>
  </conditionalFormatting>
  <hyperlinks>
    <hyperlink ref="F5" location="Contents!A1" display="Click here to return to Contents" xr:uid="{2749220C-C3A1-46DF-92B0-569CC58C800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63"/>
  <sheetViews>
    <sheetView topLeftCell="A6" workbookViewId="0">
      <selection activeCell="O24" sqref="O24"/>
    </sheetView>
  </sheetViews>
  <sheetFormatPr baseColWidth="10" defaultColWidth="11.5" defaultRowHeight="15"/>
  <cols>
    <col min="1" max="1" width="23.1640625" customWidth="1"/>
    <col min="2" max="12" width="17.5" customWidth="1"/>
  </cols>
  <sheetData>
    <row r="1" spans="1:12">
      <c r="F1" s="1" t="s">
        <v>52</v>
      </c>
    </row>
    <row r="2" spans="1:12">
      <c r="F2" s="1" t="s">
        <v>2</v>
      </c>
    </row>
    <row r="3" spans="1:12">
      <c r="F3" s="1" t="s">
        <v>48</v>
      </c>
    </row>
    <row r="5" spans="1:12">
      <c r="F5" s="12" t="s">
        <v>3</v>
      </c>
    </row>
    <row r="6" spans="1:12">
      <c r="F6" s="2" t="s">
        <v>4</v>
      </c>
    </row>
    <row r="8" spans="1:12">
      <c r="F8" s="1" t="s">
        <v>5</v>
      </c>
    </row>
    <row r="10" spans="1:12" ht="32">
      <c r="A10" s="13" t="s">
        <v>13</v>
      </c>
      <c r="B10" s="13" t="s">
        <v>14</v>
      </c>
      <c r="C10" s="13" t="s">
        <v>15</v>
      </c>
      <c r="D10" s="13" t="s">
        <v>16</v>
      </c>
      <c r="E10" s="13" t="s">
        <v>17</v>
      </c>
      <c r="F10" s="13" t="s">
        <v>18</v>
      </c>
      <c r="G10" s="13" t="s">
        <v>19</v>
      </c>
      <c r="H10" s="13" t="s">
        <v>20</v>
      </c>
      <c r="I10" s="13" t="s">
        <v>21</v>
      </c>
      <c r="J10" s="13" t="s">
        <v>22</v>
      </c>
      <c r="K10" s="13" t="s">
        <v>23</v>
      </c>
      <c r="L10" s="13" t="s">
        <v>24</v>
      </c>
    </row>
    <row r="11" spans="1:12">
      <c r="A11" s="10" t="s">
        <v>25</v>
      </c>
      <c r="B11" s="14">
        <v>186</v>
      </c>
      <c r="C11" s="14">
        <v>3976</v>
      </c>
      <c r="D11" s="15">
        <v>1740.5256480181499</v>
      </c>
      <c r="E11" s="15">
        <v>39.228603661085302</v>
      </c>
      <c r="F11" s="15">
        <v>166.043870064044</v>
      </c>
      <c r="G11" s="16">
        <v>0.73630049553622001</v>
      </c>
      <c r="H11" s="16">
        <v>0.68149433155870698</v>
      </c>
      <c r="I11" s="16">
        <v>0.66588625126956202</v>
      </c>
      <c r="J11" s="15">
        <v>9098.5433663521908</v>
      </c>
      <c r="K11" s="15">
        <v>205.06629822906501</v>
      </c>
      <c r="L11" s="17">
        <v>867.98913547460904</v>
      </c>
    </row>
    <row r="12" spans="1:12">
      <c r="A12" s="10" t="s">
        <v>26</v>
      </c>
      <c r="B12" s="14">
        <v>140</v>
      </c>
      <c r="C12" s="14">
        <v>1367</v>
      </c>
      <c r="D12" s="15">
        <v>524.41808419687698</v>
      </c>
      <c r="E12" s="15">
        <v>12.5271389604353</v>
      </c>
      <c r="F12" s="15">
        <v>55.761230583429402</v>
      </c>
      <c r="G12" s="16">
        <v>0.22184636905637201</v>
      </c>
      <c r="H12" s="16">
        <v>0.21762625725711901</v>
      </c>
      <c r="I12" s="16">
        <v>0.22361943735144099</v>
      </c>
      <c r="J12" s="15">
        <v>2741.3791268158702</v>
      </c>
      <c r="K12" s="15">
        <v>65.485226958661997</v>
      </c>
      <c r="L12" s="17">
        <v>291.49008818237598</v>
      </c>
    </row>
    <row r="13" spans="1:12">
      <c r="A13" s="10" t="s">
        <v>27</v>
      </c>
      <c r="B13" s="14">
        <v>92</v>
      </c>
      <c r="C13" s="14">
        <v>720</v>
      </c>
      <c r="D13" s="15">
        <v>16.736725111374302</v>
      </c>
      <c r="E13" s="15">
        <v>3.4254578777387601</v>
      </c>
      <c r="F13" s="15">
        <v>19.572186502928499</v>
      </c>
      <c r="G13" s="16">
        <v>7.0801938524665004E-3</v>
      </c>
      <c r="H13" s="16">
        <v>5.9508366569464101E-2</v>
      </c>
      <c r="I13" s="16">
        <v>7.8490400726970097E-2</v>
      </c>
      <c r="J13" s="15">
        <v>87.490706850512595</v>
      </c>
      <c r="K13" s="15">
        <v>17.9064738779959</v>
      </c>
      <c r="L13" s="17">
        <v>102.312992557161</v>
      </c>
    </row>
    <row r="14" spans="1:12">
      <c r="A14" s="10" t="s">
        <v>28</v>
      </c>
      <c r="B14" s="14">
        <v>9</v>
      </c>
      <c r="C14" s="14">
        <v>81</v>
      </c>
      <c r="D14" s="15">
        <v>4.89280305045805</v>
      </c>
      <c r="E14" s="15">
        <v>0.379772031823778</v>
      </c>
      <c r="F14" s="15">
        <v>2.0925793715990801</v>
      </c>
      <c r="G14" s="16">
        <v>2.0698191461386798E-3</v>
      </c>
      <c r="H14" s="16">
        <v>6.59754523022136E-3</v>
      </c>
      <c r="I14" s="16">
        <v>8.3918775965693693E-3</v>
      </c>
      <c r="J14" s="15">
        <v>25.5769748571661</v>
      </c>
      <c r="K14" s="15">
        <v>1.9852464138122801</v>
      </c>
      <c r="L14" s="17">
        <v>10.9388931910929</v>
      </c>
    </row>
    <row r="15" spans="1:12">
      <c r="A15" s="10" t="s">
        <v>29</v>
      </c>
      <c r="B15" s="14">
        <v>22</v>
      </c>
      <c r="C15" s="14">
        <v>120</v>
      </c>
      <c r="D15" s="15">
        <v>32.989143555954001</v>
      </c>
      <c r="E15" s="15">
        <v>1.2633506678192199</v>
      </c>
      <c r="F15" s="15">
        <v>4.0681356933485002</v>
      </c>
      <c r="G15" s="16">
        <v>1.39555098054557E-2</v>
      </c>
      <c r="H15" s="16">
        <v>2.1947411800022399E-2</v>
      </c>
      <c r="I15" s="16">
        <v>1.6314457290443101E-2</v>
      </c>
      <c r="J15" s="15">
        <v>172.449715753649</v>
      </c>
      <c r="K15" s="15">
        <v>6.6041260875135901</v>
      </c>
      <c r="L15" s="17">
        <v>21.2660520505876</v>
      </c>
    </row>
    <row r="16" spans="1:12">
      <c r="A16" s="10" t="s">
        <v>30</v>
      </c>
      <c r="B16" s="14">
        <v>5</v>
      </c>
      <c r="C16" s="14">
        <v>36</v>
      </c>
      <c r="D16" s="15">
        <v>8.9231259557089295</v>
      </c>
      <c r="E16" s="15">
        <v>0.200886992663593</v>
      </c>
      <c r="F16" s="15">
        <v>1.04437564365584</v>
      </c>
      <c r="G16" s="16">
        <v>3.7747803776414599E-3</v>
      </c>
      <c r="H16" s="16">
        <v>3.4898857977940798E-3</v>
      </c>
      <c r="I16" s="16">
        <v>4.1882629090913698E-3</v>
      </c>
      <c r="J16" s="15">
        <v>46.645361741083597</v>
      </c>
      <c r="K16" s="15">
        <v>1.05013046867019</v>
      </c>
      <c r="L16" s="17">
        <v>5.4594410001280202</v>
      </c>
    </row>
    <row r="17" spans="1:12">
      <c r="A17" s="10" t="s">
        <v>31</v>
      </c>
      <c r="B17" s="14">
        <v>10</v>
      </c>
      <c r="C17" s="14">
        <v>22</v>
      </c>
      <c r="D17" s="15" t="s">
        <v>43</v>
      </c>
      <c r="E17" s="15" t="s">
        <v>43</v>
      </c>
      <c r="F17" s="15" t="s">
        <v>43</v>
      </c>
      <c r="G17" s="16">
        <v>1.49728322257053E-2</v>
      </c>
      <c r="H17" s="16">
        <v>9.3362017866720805E-3</v>
      </c>
      <c r="I17" s="16">
        <v>3.1093128559221998E-3</v>
      </c>
      <c r="J17" s="15" t="s">
        <v>43</v>
      </c>
      <c r="K17" s="15" t="s">
        <v>43</v>
      </c>
      <c r="L17" s="15" t="s">
        <v>43</v>
      </c>
    </row>
    <row r="18" spans="1:12">
      <c r="A18" s="10" t="s">
        <v>32</v>
      </c>
      <c r="B18" s="14">
        <v>246</v>
      </c>
      <c r="C18" s="14">
        <v>6322</v>
      </c>
      <c r="D18" s="15">
        <v>2363.87950105967</v>
      </c>
      <c r="E18" s="15">
        <v>57.562626487827202</v>
      </c>
      <c r="F18" s="15">
        <v>249.35770898928999</v>
      </c>
      <c r="G18" s="16">
        <v>1</v>
      </c>
      <c r="H18" s="16">
        <v>1</v>
      </c>
      <c r="I18" s="16">
        <v>1</v>
      </c>
      <c r="J18" s="15">
        <v>12357.1061292388</v>
      </c>
      <c r="K18" s="15">
        <v>300.90682890940502</v>
      </c>
      <c r="L18" s="17">
        <v>1303.50962168046</v>
      </c>
    </row>
    <row r="20" spans="1:12">
      <c r="F20" s="1" t="s">
        <v>41</v>
      </c>
    </row>
    <row r="22" spans="1:12" ht="32">
      <c r="A22" s="13" t="s">
        <v>13</v>
      </c>
      <c r="B22" s="13" t="s">
        <v>14</v>
      </c>
      <c r="C22" s="13" t="s">
        <v>15</v>
      </c>
      <c r="D22" s="13" t="s">
        <v>16</v>
      </c>
      <c r="E22" s="13" t="s">
        <v>17</v>
      </c>
      <c r="F22" s="13" t="s">
        <v>18</v>
      </c>
      <c r="G22" s="13" t="s">
        <v>19</v>
      </c>
      <c r="H22" s="13" t="s">
        <v>20</v>
      </c>
      <c r="I22" s="13" t="s">
        <v>21</v>
      </c>
      <c r="J22" s="13" t="s">
        <v>22</v>
      </c>
      <c r="K22" s="13" t="s">
        <v>23</v>
      </c>
      <c r="L22" s="13" t="s">
        <v>24</v>
      </c>
    </row>
    <row r="23" spans="1:12">
      <c r="A23" s="10" t="s">
        <v>25</v>
      </c>
      <c r="B23" s="14">
        <v>128</v>
      </c>
      <c r="C23" s="14">
        <v>850</v>
      </c>
      <c r="D23" s="15">
        <v>729.60480759504401</v>
      </c>
      <c r="E23" s="15">
        <v>19.544404908644601</v>
      </c>
      <c r="F23" s="15">
        <v>72.484385081907007</v>
      </c>
      <c r="G23" s="16">
        <v>0.73009900489248003</v>
      </c>
      <c r="H23" s="16">
        <v>0.59340111828561204</v>
      </c>
      <c r="I23" s="16">
        <v>0.58408878246413998</v>
      </c>
      <c r="J23" s="15">
        <v>6508.7322055919303</v>
      </c>
      <c r="K23" s="15">
        <v>174.35369989863</v>
      </c>
      <c r="L23" s="17">
        <v>646.62601818680901</v>
      </c>
    </row>
    <row r="24" spans="1:12">
      <c r="A24" s="10" t="s">
        <v>26</v>
      </c>
      <c r="B24" s="14">
        <v>66</v>
      </c>
      <c r="C24" s="14">
        <v>315</v>
      </c>
      <c r="D24" s="15">
        <v>169.31742389909101</v>
      </c>
      <c r="E24" s="15">
        <v>5.9546081623717804</v>
      </c>
      <c r="F24" s="15">
        <v>24.7728313246417</v>
      </c>
      <c r="G24" s="16">
        <v>0.16943211093572899</v>
      </c>
      <c r="H24" s="16">
        <v>0.18079195345268201</v>
      </c>
      <c r="I24" s="16">
        <v>0.199622758339593</v>
      </c>
      <c r="J24" s="15">
        <v>1510.46396409102</v>
      </c>
      <c r="K24" s="15">
        <v>53.120469485202896</v>
      </c>
      <c r="L24" s="17">
        <v>220.99597396826101</v>
      </c>
    </row>
    <row r="25" spans="1:12">
      <c r="A25" s="10" t="s">
        <v>27</v>
      </c>
      <c r="B25" s="14">
        <v>56</v>
      </c>
      <c r="C25" s="14">
        <v>201</v>
      </c>
      <c r="D25" s="15">
        <v>21.705190987036801</v>
      </c>
      <c r="E25" s="15">
        <v>4.1923235530188103</v>
      </c>
      <c r="F25" s="15">
        <v>14.8768338982754</v>
      </c>
      <c r="G25" s="16">
        <v>2.1719892982712399E-2</v>
      </c>
      <c r="H25" s="16">
        <v>0.12728601848993301</v>
      </c>
      <c r="I25" s="16">
        <v>0.11987949940867899</v>
      </c>
      <c r="J25" s="15">
        <v>193.629858431884</v>
      </c>
      <c r="K25" s="15">
        <v>37.399303077153299</v>
      </c>
      <c r="L25" s="17">
        <v>132.71476133788099</v>
      </c>
    </row>
    <row r="26" spans="1:12">
      <c r="A26" s="10" t="s">
        <v>28</v>
      </c>
      <c r="B26" s="14">
        <v>10</v>
      </c>
      <c r="C26" s="14">
        <v>50</v>
      </c>
      <c r="D26" s="15">
        <v>22.534011524309498</v>
      </c>
      <c r="E26" s="15">
        <v>1.67863739157183</v>
      </c>
      <c r="F26" s="15">
        <v>7.4694156375455503</v>
      </c>
      <c r="G26" s="16">
        <v>2.2549274920986399E-2</v>
      </c>
      <c r="H26" s="16">
        <v>5.0966264258789598E-2</v>
      </c>
      <c r="I26" s="16">
        <v>6.01895412442644E-2</v>
      </c>
      <c r="J26" s="15">
        <v>201.02368433249001</v>
      </c>
      <c r="K26" s="15">
        <v>14.9749578652702</v>
      </c>
      <c r="L26" s="17">
        <v>66.633916897143806</v>
      </c>
    </row>
    <row r="27" spans="1:12">
      <c r="A27" s="10" t="s">
        <v>29</v>
      </c>
      <c r="B27" s="14">
        <v>15</v>
      </c>
      <c r="C27" s="14">
        <v>50</v>
      </c>
      <c r="D27" s="15">
        <v>54.662044686703801</v>
      </c>
      <c r="E27" s="15">
        <v>1.5106105918486701</v>
      </c>
      <c r="F27" s="15">
        <v>4.2989378655431798</v>
      </c>
      <c r="G27" s="16">
        <v>5.4699069983789698E-2</v>
      </c>
      <c r="H27" s="16">
        <v>4.5864687038929E-2</v>
      </c>
      <c r="I27" s="16">
        <v>3.4641411125123402E-2</v>
      </c>
      <c r="J27" s="15">
        <v>487.63468520526101</v>
      </c>
      <c r="K27" s="15">
        <v>13.476007431588799</v>
      </c>
      <c r="L27" s="17">
        <v>38.350398796754902</v>
      </c>
    </row>
    <row r="28" spans="1:12">
      <c r="A28" s="10" t="s">
        <v>31</v>
      </c>
      <c r="B28" s="14">
        <v>4</v>
      </c>
      <c r="C28" s="14">
        <v>14</v>
      </c>
      <c r="D28" s="15" t="s">
        <v>43</v>
      </c>
      <c r="E28" s="15" t="s">
        <v>43</v>
      </c>
      <c r="F28" s="15" t="s">
        <v>43</v>
      </c>
      <c r="G28" s="16">
        <v>1.5006462843017399E-3</v>
      </c>
      <c r="H28" s="16">
        <v>1.6899584740537399E-3</v>
      </c>
      <c r="I28" s="16">
        <v>1.57800741820094E-3</v>
      </c>
      <c r="J28" s="15" t="s">
        <v>43</v>
      </c>
      <c r="K28" s="15" t="s">
        <v>43</v>
      </c>
      <c r="L28" s="15" t="s">
        <v>43</v>
      </c>
    </row>
    <row r="29" spans="1:12">
      <c r="A29" s="10" t="s">
        <v>32</v>
      </c>
      <c r="B29" s="14">
        <v>197</v>
      </c>
      <c r="C29" s="14">
        <v>1480</v>
      </c>
      <c r="D29" s="15">
        <v>999.32310920282703</v>
      </c>
      <c r="E29" s="15">
        <v>32.9362454946328</v>
      </c>
      <c r="F29" s="15">
        <v>124.098231738181</v>
      </c>
      <c r="G29" s="16">
        <v>1</v>
      </c>
      <c r="H29" s="16">
        <v>1</v>
      </c>
      <c r="I29" s="16">
        <v>1</v>
      </c>
      <c r="J29" s="15">
        <v>8914.86245286755</v>
      </c>
      <c r="K29" s="15">
        <v>293.82098301795099</v>
      </c>
      <c r="L29" s="17">
        <v>1107.0680307518301</v>
      </c>
    </row>
    <row r="31" spans="1:12">
      <c r="F31" s="1" t="s">
        <v>49</v>
      </c>
    </row>
    <row r="33" spans="1:12" ht="32">
      <c r="A33" s="13" t="s">
        <v>13</v>
      </c>
      <c r="B33" s="13" t="s">
        <v>14</v>
      </c>
      <c r="C33" s="13" t="s">
        <v>15</v>
      </c>
      <c r="D33" s="13" t="s">
        <v>16</v>
      </c>
      <c r="E33" s="13" t="s">
        <v>17</v>
      </c>
      <c r="F33" s="13" t="s">
        <v>18</v>
      </c>
      <c r="G33" s="13" t="s">
        <v>19</v>
      </c>
      <c r="H33" s="13" t="s">
        <v>20</v>
      </c>
      <c r="I33" s="13" t="s">
        <v>21</v>
      </c>
      <c r="J33" s="13" t="s">
        <v>22</v>
      </c>
      <c r="K33" s="13" t="s">
        <v>23</v>
      </c>
      <c r="L33" s="13" t="s">
        <v>24</v>
      </c>
    </row>
    <row r="34" spans="1:12">
      <c r="A34" s="10" t="s">
        <v>25</v>
      </c>
      <c r="B34" s="14">
        <v>226</v>
      </c>
      <c r="C34" s="14">
        <v>1475</v>
      </c>
      <c r="D34" s="15">
        <v>1085.9216534443301</v>
      </c>
      <c r="E34" s="15">
        <v>30.2979706357076</v>
      </c>
      <c r="F34" s="15">
        <v>109.636931510734</v>
      </c>
      <c r="G34" s="16">
        <v>0.67322686779585295</v>
      </c>
      <c r="H34" s="16">
        <v>0.56775173724974104</v>
      </c>
      <c r="I34" s="16">
        <v>0.57684054451323197</v>
      </c>
      <c r="J34" s="15">
        <v>6230.5539371102604</v>
      </c>
      <c r="K34" s="15">
        <v>173.83679534523301</v>
      </c>
      <c r="L34" s="17">
        <v>629.04981506745003</v>
      </c>
    </row>
    <row r="35" spans="1:12">
      <c r="A35" s="10" t="s">
        <v>26</v>
      </c>
      <c r="B35" s="14">
        <v>107</v>
      </c>
      <c r="C35" s="14">
        <v>474</v>
      </c>
      <c r="D35" s="15">
        <v>435.140851559829</v>
      </c>
      <c r="E35" s="15">
        <v>12.236455346813599</v>
      </c>
      <c r="F35" s="15">
        <v>41.593268675397702</v>
      </c>
      <c r="G35" s="16">
        <v>0.26976947334687401</v>
      </c>
      <c r="H35" s="16">
        <v>0.22929815545944901</v>
      </c>
      <c r="I35" s="16">
        <v>0.218837607183967</v>
      </c>
      <c r="J35" s="15">
        <v>2496.6520717993899</v>
      </c>
      <c r="K35" s="15">
        <v>70.207546553239197</v>
      </c>
      <c r="L35" s="17">
        <v>238.64438385662001</v>
      </c>
    </row>
    <row r="36" spans="1:12">
      <c r="A36" s="10" t="s">
        <v>27</v>
      </c>
      <c r="B36" s="14">
        <v>95</v>
      </c>
      <c r="C36" s="14">
        <v>344</v>
      </c>
      <c r="D36" s="15">
        <v>30.389365618421099</v>
      </c>
      <c r="E36" s="15">
        <v>7.0700624652008797</v>
      </c>
      <c r="F36" s="15">
        <v>27.3900884578382</v>
      </c>
      <c r="G36" s="16">
        <v>1.8840159752502299E-2</v>
      </c>
      <c r="H36" s="16">
        <v>0.132485449119528</v>
      </c>
      <c r="I36" s="16">
        <v>0.14410941023771801</v>
      </c>
      <c r="J36" s="15">
        <v>174.36118066122</v>
      </c>
      <c r="K36" s="15">
        <v>40.564994158145502</v>
      </c>
      <c r="L36" s="17">
        <v>157.152611274945</v>
      </c>
    </row>
    <row r="37" spans="1:12">
      <c r="A37" s="10" t="s">
        <v>28</v>
      </c>
      <c r="B37" s="14">
        <v>11</v>
      </c>
      <c r="C37" s="14">
        <v>56</v>
      </c>
      <c r="D37" s="15">
        <v>15.125963618134101</v>
      </c>
      <c r="E37" s="15">
        <v>1.3194268533182401</v>
      </c>
      <c r="F37" s="15">
        <v>6.4657946752101703</v>
      </c>
      <c r="G37" s="16">
        <v>9.3774767974570995E-3</v>
      </c>
      <c r="H37" s="16">
        <v>2.4724655560347399E-2</v>
      </c>
      <c r="I37" s="16">
        <v>3.4018942976289199E-2</v>
      </c>
      <c r="J37" s="15">
        <v>86.786309007313207</v>
      </c>
      <c r="K37" s="15">
        <v>7.5703068905535904</v>
      </c>
      <c r="L37" s="17">
        <v>37.0979640588248</v>
      </c>
    </row>
    <row r="38" spans="1:12">
      <c r="A38" s="10" t="s">
        <v>29</v>
      </c>
      <c r="B38" s="14">
        <v>14</v>
      </c>
      <c r="C38" s="14">
        <v>50</v>
      </c>
      <c r="D38" s="15">
        <v>36.8274023726389</v>
      </c>
      <c r="E38" s="15">
        <v>1.4400576795845199</v>
      </c>
      <c r="F38" s="15">
        <v>4.2977553627560496</v>
      </c>
      <c r="G38" s="16">
        <v>2.2831478375765098E-2</v>
      </c>
      <c r="H38" s="16">
        <v>2.6985148911602901E-2</v>
      </c>
      <c r="I38" s="16">
        <v>2.2612084354022E-2</v>
      </c>
      <c r="J38" s="15">
        <v>211.29988164302901</v>
      </c>
      <c r="K38" s="15">
        <v>8.2624349710153204</v>
      </c>
      <c r="L38" s="17">
        <v>24.658681877485201</v>
      </c>
    </row>
    <row r="39" spans="1:12">
      <c r="A39" s="10" t="s">
        <v>31</v>
      </c>
      <c r="B39" s="14">
        <v>5</v>
      </c>
      <c r="C39" s="14">
        <v>14</v>
      </c>
      <c r="D39" s="15">
        <v>9.6047387603891998</v>
      </c>
      <c r="E39" s="15">
        <v>1.00084943713589</v>
      </c>
      <c r="F39" s="15">
        <v>0.68069917618450604</v>
      </c>
      <c r="G39" s="16">
        <v>5.9545439315486798E-3</v>
      </c>
      <c r="H39" s="16">
        <v>1.8754853699331199E-2</v>
      </c>
      <c r="I39" s="16">
        <v>3.5814107347717501E-3</v>
      </c>
      <c r="J39" s="15">
        <v>55.107882514957502</v>
      </c>
      <c r="K39" s="15">
        <v>5.7424459501500502</v>
      </c>
      <c r="L39" s="15">
        <v>3.90556069925676</v>
      </c>
    </row>
    <row r="40" spans="1:12">
      <c r="A40" s="10" t="s">
        <v>32</v>
      </c>
      <c r="B40" s="14">
        <v>323</v>
      </c>
      <c r="C40" s="14">
        <v>2413</v>
      </c>
      <c r="D40" s="15">
        <v>1613.00997537374</v>
      </c>
      <c r="E40" s="15">
        <v>53.364822417760699</v>
      </c>
      <c r="F40" s="15">
        <v>190.06453785812101</v>
      </c>
      <c r="G40" s="16">
        <v>1</v>
      </c>
      <c r="H40" s="16">
        <v>1</v>
      </c>
      <c r="I40" s="16">
        <v>1</v>
      </c>
      <c r="J40" s="15">
        <v>9254.7612627361796</v>
      </c>
      <c r="K40" s="15">
        <v>306.18452386833701</v>
      </c>
      <c r="L40" s="17">
        <v>1090.5090168345801</v>
      </c>
    </row>
    <row r="42" spans="1:12">
      <c r="F42" s="1" t="s">
        <v>51</v>
      </c>
    </row>
    <row r="44" spans="1:12" ht="32">
      <c r="A44" s="13" t="s">
        <v>13</v>
      </c>
      <c r="B44" s="13" t="s">
        <v>14</v>
      </c>
      <c r="C44" s="13" t="s">
        <v>15</v>
      </c>
      <c r="D44" s="13" t="s">
        <v>16</v>
      </c>
      <c r="E44" s="13" t="s">
        <v>17</v>
      </c>
      <c r="F44" s="13" t="s">
        <v>18</v>
      </c>
      <c r="G44" s="13" t="s">
        <v>19</v>
      </c>
      <c r="H44" s="13" t="s">
        <v>20</v>
      </c>
      <c r="I44" s="13" t="s">
        <v>21</v>
      </c>
      <c r="J44" s="13" t="s">
        <v>22</v>
      </c>
      <c r="K44" s="13" t="s">
        <v>23</v>
      </c>
      <c r="L44" s="13" t="s">
        <v>24</v>
      </c>
    </row>
    <row r="45" spans="1:12">
      <c r="A45" s="10" t="s">
        <v>25</v>
      </c>
      <c r="B45" s="14">
        <v>640</v>
      </c>
      <c r="C45" s="14">
        <v>3949</v>
      </c>
      <c r="D45" s="15">
        <v>2411.7894546360499</v>
      </c>
      <c r="E45" s="15">
        <v>66.479683459148703</v>
      </c>
      <c r="F45" s="15">
        <v>238.50660519815401</v>
      </c>
      <c r="G45" s="16">
        <v>0.59116194555423895</v>
      </c>
      <c r="H45" s="16">
        <v>0.50808079520978</v>
      </c>
      <c r="I45" s="16">
        <v>0.51582541034469798</v>
      </c>
      <c r="J45" s="15">
        <v>5277.1035166335096</v>
      </c>
      <c r="K45" s="15">
        <v>145.460529604935</v>
      </c>
      <c r="L45" s="17">
        <v>521.86315128466799</v>
      </c>
    </row>
    <row r="46" spans="1:12">
      <c r="A46" s="10" t="s">
        <v>26</v>
      </c>
      <c r="B46" s="14">
        <v>424</v>
      </c>
      <c r="C46" s="14">
        <v>1825</v>
      </c>
      <c r="D46" s="15">
        <v>1338.09197338117</v>
      </c>
      <c r="E46" s="15">
        <v>37.542166926788603</v>
      </c>
      <c r="F46" s="15">
        <v>135.040776198071</v>
      </c>
      <c r="G46" s="16">
        <v>0.32798429099769599</v>
      </c>
      <c r="H46" s="16">
        <v>0.286921553075417</v>
      </c>
      <c r="I46" s="16">
        <v>0.29205674927855402</v>
      </c>
      <c r="J46" s="15">
        <v>2927.8052629077602</v>
      </c>
      <c r="K46" s="15">
        <v>82.143945330955404</v>
      </c>
      <c r="L46" s="17">
        <v>295.475276083457</v>
      </c>
    </row>
    <row r="47" spans="1:12">
      <c r="A47" s="10" t="s">
        <v>27</v>
      </c>
      <c r="B47" s="14">
        <v>253</v>
      </c>
      <c r="C47" s="14">
        <v>900</v>
      </c>
      <c r="D47" s="15">
        <v>52.940671211473301</v>
      </c>
      <c r="E47" s="15">
        <v>14.547569595574</v>
      </c>
      <c r="F47" s="15">
        <v>59.949539215825098</v>
      </c>
      <c r="G47" s="16">
        <v>1.29764686267129E-2</v>
      </c>
      <c r="H47" s="16">
        <v>0.111181948286965</v>
      </c>
      <c r="I47" s="16">
        <v>0.129654671996555</v>
      </c>
      <c r="J47" s="15">
        <v>115.836563463689</v>
      </c>
      <c r="K47" s="15">
        <v>31.830734861082298</v>
      </c>
      <c r="L47" s="17">
        <v>131.172281066354</v>
      </c>
    </row>
    <row r="48" spans="1:12">
      <c r="A48" s="10" t="s">
        <v>28</v>
      </c>
      <c r="B48" s="14">
        <v>38</v>
      </c>
      <c r="C48" s="14">
        <v>153</v>
      </c>
      <c r="D48" s="15">
        <v>31.0176496418159</v>
      </c>
      <c r="E48" s="15">
        <v>3.3101211206863201</v>
      </c>
      <c r="F48" s="15">
        <v>10.802539861927499</v>
      </c>
      <c r="G48" s="16">
        <v>7.6028419784025802E-3</v>
      </c>
      <c r="H48" s="16">
        <v>2.5298089336909298E-2</v>
      </c>
      <c r="I48" s="16">
        <v>2.3362977945261699E-2</v>
      </c>
      <c r="J48" s="15">
        <v>67.8680088296653</v>
      </c>
      <c r="K48" s="15">
        <v>7.2426934999981603</v>
      </c>
      <c r="L48" s="17">
        <v>23.6364418064652</v>
      </c>
    </row>
    <row r="49" spans="1:12">
      <c r="A49" s="10" t="s">
        <v>29</v>
      </c>
      <c r="B49" s="14">
        <v>63</v>
      </c>
      <c r="C49" s="14">
        <v>182</v>
      </c>
      <c r="D49" s="15">
        <v>157.994597498551</v>
      </c>
      <c r="E49" s="15">
        <v>6.0933595923623702</v>
      </c>
      <c r="F49" s="15">
        <v>13.355934867070101</v>
      </c>
      <c r="G49" s="16">
        <v>3.8726595086799001E-2</v>
      </c>
      <c r="H49" s="16">
        <v>4.6569400245249901E-2</v>
      </c>
      <c r="I49" s="16">
        <v>2.8885282139753599E-2</v>
      </c>
      <c r="J49" s="15">
        <v>345.69926676892101</v>
      </c>
      <c r="K49" s="15">
        <v>13.3325441286584</v>
      </c>
      <c r="L49" s="17">
        <v>29.223384619856699</v>
      </c>
    </row>
    <row r="50" spans="1:12">
      <c r="A50" t="s">
        <v>30</v>
      </c>
      <c r="B50" s="5">
        <v>5</v>
      </c>
      <c r="C50" s="5">
        <v>24</v>
      </c>
      <c r="D50" s="6">
        <v>6.5913471061281497</v>
      </c>
      <c r="E50" s="6">
        <v>0.26437693022610698</v>
      </c>
      <c r="F50" s="6">
        <v>1.1090234339082501</v>
      </c>
      <c r="G50" s="16">
        <v>1.6156275878857901E-3</v>
      </c>
      <c r="H50" s="16">
        <v>2.0205397191300199E-3</v>
      </c>
      <c r="I50" s="16">
        <v>2.3985183446065699E-3</v>
      </c>
      <c r="J50" s="6">
        <v>14.422163147881401</v>
      </c>
      <c r="K50" s="6">
        <v>0.57846858295658998</v>
      </c>
      <c r="L50" s="6">
        <v>2.42659302280985</v>
      </c>
    </row>
    <row r="51" spans="1:12">
      <c r="A51" s="10" t="s">
        <v>31</v>
      </c>
      <c r="B51" s="14">
        <v>18</v>
      </c>
      <c r="C51" s="14">
        <v>43</v>
      </c>
      <c r="D51" s="15">
        <v>81.318398264169403</v>
      </c>
      <c r="E51" s="15">
        <v>2.6074307088561599</v>
      </c>
      <c r="F51" s="15">
        <v>3.6141310502130302</v>
      </c>
      <c r="G51" s="16">
        <v>1.99322301682653E-2</v>
      </c>
      <c r="H51" s="16">
        <v>1.9927674126548899E-2</v>
      </c>
      <c r="I51" s="16">
        <v>7.8163899505709795E-3</v>
      </c>
      <c r="J51" s="15">
        <v>177.9283032447</v>
      </c>
      <c r="K51" s="15">
        <v>5.7051753570916199</v>
      </c>
      <c r="L51" s="17">
        <v>7.9078808633117799</v>
      </c>
    </row>
    <row r="52" spans="1:12">
      <c r="A52" s="10" t="s">
        <v>32</v>
      </c>
      <c r="B52" s="14">
        <v>1035</v>
      </c>
      <c r="C52" s="14">
        <v>7076</v>
      </c>
      <c r="D52" s="15">
        <v>4079.7440917393601</v>
      </c>
      <c r="E52" s="15">
        <v>130.84470833364199</v>
      </c>
      <c r="F52" s="15">
        <v>462.37854982516899</v>
      </c>
      <c r="G52" s="16">
        <v>1</v>
      </c>
      <c r="H52" s="16">
        <v>1</v>
      </c>
      <c r="I52" s="16">
        <v>1</v>
      </c>
      <c r="J52" s="15">
        <v>8926.6630849961293</v>
      </c>
      <c r="K52" s="15">
        <v>286.29409136567699</v>
      </c>
      <c r="L52" s="17">
        <v>1011.70500874692</v>
      </c>
    </row>
    <row r="54" spans="1:12">
      <c r="B54" s="5"/>
      <c r="C54" s="5"/>
      <c r="D54" s="6"/>
      <c r="E54" s="6"/>
      <c r="F54" s="6"/>
      <c r="G54" s="7"/>
      <c r="H54" s="7"/>
      <c r="I54" s="7"/>
      <c r="J54" s="6"/>
      <c r="K54" s="6"/>
      <c r="L54" s="6"/>
    </row>
    <row r="56" spans="1:12">
      <c r="A56" s="3" t="s">
        <v>6</v>
      </c>
    </row>
    <row r="57" spans="1:12">
      <c r="A57" s="4" t="s">
        <v>7</v>
      </c>
    </row>
    <row r="58" spans="1:12">
      <c r="A58" s="4" t="s">
        <v>8</v>
      </c>
    </row>
    <row r="59" spans="1:12">
      <c r="A59" s="4" t="s">
        <v>9</v>
      </c>
    </row>
    <row r="60" spans="1:12">
      <c r="A60" s="4" t="s">
        <v>10</v>
      </c>
    </row>
    <row r="61" spans="1:12">
      <c r="A61" s="4" t="s">
        <v>11</v>
      </c>
    </row>
    <row r="62" spans="1:12">
      <c r="A62" s="4" t="s">
        <v>12</v>
      </c>
    </row>
    <row r="63" spans="1:12">
      <c r="A63" s="4" t="s">
        <v>50</v>
      </c>
    </row>
  </sheetData>
  <conditionalFormatting sqref="D11:F16 D18:F18">
    <cfRule type="expression" dxfId="15" priority="26">
      <formula>$C11&lt;30</formula>
    </cfRule>
  </conditionalFormatting>
  <conditionalFormatting sqref="D17:F17">
    <cfRule type="expression" dxfId="14" priority="4">
      <formula>$B17&lt;30</formula>
    </cfRule>
  </conditionalFormatting>
  <conditionalFormatting sqref="D23:F27 D29:F29">
    <cfRule type="expression" dxfId="13" priority="22">
      <formula>$C23&lt;30</formula>
    </cfRule>
  </conditionalFormatting>
  <conditionalFormatting sqref="D28:F28">
    <cfRule type="expression" dxfId="12" priority="2">
      <formula>$B28&lt;30</formula>
    </cfRule>
  </conditionalFormatting>
  <conditionalFormatting sqref="D34:F38 D40:F40">
    <cfRule type="expression" dxfId="11" priority="14">
      <formula>$C34&lt;30</formula>
    </cfRule>
  </conditionalFormatting>
  <conditionalFormatting sqref="D39:F39">
    <cfRule type="expression" dxfId="10" priority="12">
      <formula>$B39&lt;30</formula>
    </cfRule>
  </conditionalFormatting>
  <conditionalFormatting sqref="D45:F52">
    <cfRule type="expression" dxfId="9" priority="6">
      <formula>$C45&lt;30</formula>
    </cfRule>
  </conditionalFormatting>
  <conditionalFormatting sqref="D54:F54">
    <cfRule type="expression" dxfId="8" priority="16">
      <formula>$C54&lt;30</formula>
    </cfRule>
  </conditionalFormatting>
  <conditionalFormatting sqref="J11:L16 J18:L18">
    <cfRule type="expression" dxfId="7" priority="25">
      <formula>$C11&lt;30</formula>
    </cfRule>
  </conditionalFormatting>
  <conditionalFormatting sqref="J17:L17">
    <cfRule type="expression" dxfId="6" priority="3">
      <formula>$B17&lt;30</formula>
    </cfRule>
  </conditionalFormatting>
  <conditionalFormatting sqref="J23:L27 J29:L29">
    <cfRule type="expression" dxfId="5" priority="21">
      <formula>$C23&lt;30</formula>
    </cfRule>
  </conditionalFormatting>
  <conditionalFormatting sqref="J28:L28">
    <cfRule type="expression" dxfId="4" priority="1">
      <formula>$B28&lt;30</formula>
    </cfRule>
  </conditionalFormatting>
  <conditionalFormatting sqref="J34:L38 J40:L40">
    <cfRule type="expression" dxfId="3" priority="13">
      <formula>$C34&lt;30</formula>
    </cfRule>
  </conditionalFormatting>
  <conditionalFormatting sqref="J39:L39">
    <cfRule type="expression" dxfId="2" priority="11">
      <formula>$B39&lt;30</formula>
    </cfRule>
  </conditionalFormatting>
  <conditionalFormatting sqref="J45:L52">
    <cfRule type="expression" dxfId="1" priority="5">
      <formula>$C45&lt;30</formula>
    </cfRule>
  </conditionalFormatting>
  <conditionalFormatting sqref="J54:L54">
    <cfRule type="expression" dxfId="0" priority="15">
      <formula>$C54&lt;30</formula>
    </cfRule>
  </conditionalFormatting>
  <hyperlinks>
    <hyperlink ref="F5" location="Contents!A1" display="Click here to return to Contents" xr:uid="{8979B787-EE33-4653-A60F-86EC205B56E2}"/>
  </hyperlinks>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 - please read</vt:lpstr>
      <vt:lpstr>All New Zealand</vt:lpstr>
      <vt:lpstr>Maori</vt:lpstr>
      <vt:lpstr>European</vt:lpstr>
      <vt:lpstr>Pasific peoples</vt:lpstr>
      <vt:lpstr>Asian</vt:lpstr>
      <vt:lpstr>Other</vt:lpstr>
      <vt:lpstr>Dont know or refuse to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2022-03-14T16:46:41Z</dcterms:created>
  <dcterms:modified xsi:type="dcterms:W3CDTF">2024-02-25T23:25:05Z</dcterms:modified>
</cp:coreProperties>
</file>